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WEATHERLEY" sheetId="1" state="visible" r:id="rId3"/>
    <sheet name="ROSELLA" sheetId="2" state="visible" r:id="rId4"/>
    <sheet name="SAAB" sheetId="3" state="visible" r:id="rId5"/>
    <sheet name="COX" sheetId="4" state="visible" r:id="rId6"/>
    <sheet name="JIM WEST" sheetId="5" state="visible" r:id="rId7"/>
    <sheet name="ROFF" sheetId="6" state="visible" r:id="rId8"/>
    <sheet name="CLARE" sheetId="7" state="visible" r:id="rId9"/>
    <sheet name="PUNTER" sheetId="8" state="visible" r:id="rId10"/>
    <sheet name="WELLINGS" sheetId="9" state="visible" r:id="rId11"/>
    <sheet name="SOUSTER" sheetId="10" state="visible" r:id="rId12"/>
  </sheets>
  <definedNames>
    <definedName function="false" hidden="false" localSheetId="6" name="_xlnm.Print_Area" vbProcedure="false">CLARE!$A$1:$O$41</definedName>
    <definedName function="false" hidden="false" localSheetId="3" name="_xlnm.Print_Area" vbProcedure="false">COX!$A$1:$N$41</definedName>
    <definedName function="false" hidden="false" localSheetId="4" name="_xlnm.Print_Area" vbProcedure="false">'JIM WEST'!$A$1:$N$41</definedName>
    <definedName function="false" hidden="false" localSheetId="7" name="_xlnm.Print_Area" vbProcedure="false">PUNTER!$A$1:$L$35</definedName>
    <definedName function="false" hidden="false" localSheetId="5" name="_xlnm.Print_Area" vbProcedure="false">ROFF!$A$1:$O$41</definedName>
    <definedName function="false" hidden="false" localSheetId="1" name="_xlnm.Print_Area" vbProcedure="false">ROSELLA!$A$1:$N$41</definedName>
    <definedName function="false" hidden="false" localSheetId="2" name="_xlnm.Print_Area" vbProcedure="false">SAAB!$A$1:$N$41</definedName>
    <definedName function="false" hidden="false" localSheetId="9" name="_xlnm.Print_Area" vbProcedure="false">SOUSTER!$A$1:$N$33</definedName>
    <definedName function="false" hidden="false" localSheetId="0" name="_xlnm.Print_Area" vbProcedure="false">WEATHERLEY!$A$1:$N$41</definedName>
    <definedName function="false" hidden="false" localSheetId="8" name="_xlnm.Print_Area" vbProcedure="false">WELLINGS!$A$1:$N$27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<sst xmlns="http://schemas.openxmlformats.org/spreadsheetml/2006/main" count="265" uniqueCount="79">
  <si>
    <t xml:space="preserve">WEATHERLEY-  Open Singles</t>
  </si>
  <si>
    <t xml:space="preserve">Preliminary Round</t>
  </si>
  <si>
    <t xml:space="preserve">Round 1 </t>
  </si>
  <si>
    <t xml:space="preserve">Quarter Finals </t>
  </si>
  <si>
    <t xml:space="preserve">Semi Finals</t>
  </si>
  <si>
    <t xml:space="preserve">Final</t>
  </si>
  <si>
    <t xml:space="preserve">Winner</t>
  </si>
  <si>
    <t xml:space="preserve">Play by 1st June</t>
  </si>
  <si>
    <t xml:space="preserve">Play by   30th June</t>
  </si>
  <si>
    <t xml:space="preserve">Play by 28th July</t>
  </si>
  <si>
    <t xml:space="preserve">Play by 1st September</t>
  </si>
  <si>
    <t xml:space="preserve">Play on 13th/14th September </t>
  </si>
  <si>
    <t xml:space="preserve">Entrants 2025</t>
  </si>
  <si>
    <t xml:space="preserve">Brian Jones</t>
  </si>
  <si>
    <t xml:space="preserve">Bob Vines</t>
  </si>
  <si>
    <t xml:space="preserve">Nigel Shock</t>
  </si>
  <si>
    <t xml:space="preserve">Pam McNeil</t>
  </si>
  <si>
    <t xml:space="preserve">Gill Pochetty</t>
  </si>
  <si>
    <t xml:space="preserve">Jan Endersby</t>
  </si>
  <si>
    <t xml:space="preserve">Graham Buchanan</t>
  </si>
  <si>
    <t xml:space="preserve">Hazel Baker</t>
  </si>
  <si>
    <t xml:space="preserve">Mike Skerry</t>
  </si>
  <si>
    <t xml:space="preserve">Sue Skerry</t>
  </si>
  <si>
    <t xml:space="preserve">Candi Ivey</t>
  </si>
  <si>
    <t xml:space="preserve">Robert Trimmer</t>
  </si>
  <si>
    <t xml:space="preserve">Mike Alderton</t>
  </si>
  <si>
    <t xml:space="preserve">Martin Cripps</t>
  </si>
  <si>
    <t xml:space="preserve">Chris Moir</t>
  </si>
  <si>
    <t xml:space="preserve">Barry Mills</t>
  </si>
  <si>
    <t xml:space="preserve">John Pink</t>
  </si>
  <si>
    <t xml:space="preserve">ROSELLA</t>
  </si>
  <si>
    <t xml:space="preserve">Ladies Singles</t>
  </si>
  <si>
    <t xml:space="preserve">SAAB - Mens Singles</t>
  </si>
  <si>
    <t xml:space="preserve">Andy Still</t>
  </si>
  <si>
    <t xml:space="preserve">Ian Griffith</t>
  </si>
  <si>
    <t xml:space="preserve">Callum Kavanagh</t>
  </si>
  <si>
    <t xml:space="preserve">COX Novices Singles</t>
  </si>
  <si>
    <t xml:space="preserve">1st Round</t>
  </si>
  <si>
    <t xml:space="preserve">Play by 30th June</t>
  </si>
  <si>
    <t xml:space="preserve">Max Law</t>
  </si>
  <si>
    <t xml:space="preserve">Bye</t>
  </si>
  <si>
    <t xml:space="preserve">Jan Still</t>
  </si>
  <si>
    <t xml:space="preserve">Pat Montgomery</t>
  </si>
  <si>
    <t xml:space="preserve">Moira Austin</t>
  </si>
  <si>
    <t xml:space="preserve">Roger Austin</t>
  </si>
  <si>
    <t xml:space="preserve">JIM WEST - 2 Wood Singles</t>
  </si>
  <si>
    <t xml:space="preserve">ROFF  - MIXED PAIRS</t>
  </si>
  <si>
    <t xml:space="preserve">Play By   30th June</t>
  </si>
  <si>
    <t xml:space="preserve">Play By 28th July</t>
  </si>
  <si>
    <t xml:space="preserve">Play By 1st SeptemBer</t>
  </si>
  <si>
    <t xml:space="preserve">Play on 13th/14th SeptemBer </t>
  </si>
  <si>
    <t xml:space="preserve">GENTLEMEN</t>
  </si>
  <si>
    <t xml:space="preserve">Chris Pound</t>
  </si>
  <si>
    <t xml:space="preserve">withdrawn</t>
  </si>
  <si>
    <t xml:space="preserve">Pam Naish</t>
  </si>
  <si>
    <t xml:space="preserve">Brian Ashton</t>
  </si>
  <si>
    <t xml:space="preserve">Denni Ashton</t>
  </si>
  <si>
    <t xml:space="preserve">Angela Cripps</t>
  </si>
  <si>
    <t xml:space="preserve">Mike Holehouse</t>
  </si>
  <si>
    <t xml:space="preserve">Flora Alderton</t>
  </si>
  <si>
    <t xml:space="preserve">R &amp; N CLARE AUSTRALIAN PAIRS</t>
  </si>
  <si>
    <t xml:space="preserve">Winners</t>
  </si>
  <si>
    <t xml:space="preserve">Play By  20th June</t>
  </si>
  <si>
    <t xml:space="preserve">Saturday 21st June</t>
  </si>
  <si>
    <t xml:space="preserve">Sunday 22nd June</t>
  </si>
  <si>
    <t xml:space="preserve">LADIES</t>
  </si>
  <si>
    <t xml:space="preserve">Denise Rogers</t>
  </si>
  <si>
    <t xml:space="preserve">PUNTER - LADIES PAIRS</t>
  </si>
  <si>
    <t xml:space="preserve">Play by 1st July</t>
  </si>
  <si>
    <t xml:space="preserve">Angela Cripps </t>
  </si>
  <si>
    <t xml:space="preserve">Gill Wise</t>
  </si>
  <si>
    <t xml:space="preserve">WELLINGS - MENS PAIRS</t>
  </si>
  <si>
    <t xml:space="preserve">Russ Tew</t>
  </si>
  <si>
    <t xml:space="preserve">Paul Naish</t>
  </si>
  <si>
    <t xml:space="preserve">SOUSTER - MIXED TRIPLES</t>
  </si>
  <si>
    <t xml:space="preserve">Triples Weekend</t>
  </si>
  <si>
    <t xml:space="preserve">Saturday 12th July</t>
  </si>
  <si>
    <t xml:space="preserve">Sunday 13th July</t>
  </si>
  <si>
    <t xml:space="preserve">Mike Moir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</si>
</sst>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Calibri"/>
      <family val="2"/>
      <charset val="1"/>
    </font>
    <font>
      <i val="true"/>
      <sz val="8"/>
      <color theme="1"/>
      <name val="Calibri"/>
      <family val="2"/>
      <charset val="1"/>
    </font>
    <font>
      <i val="true"/>
      <sz val="14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FF0000"/>
      <name val="Calibri"/>
      <family val="2"/>
      <charset val="1"/>
    </font>
    <font>
      <b val="true"/>
      <u val="single"/>
      <sz val="14"/>
      <color theme="1"/>
      <name val="Calibri"/>
      <family val="2"/>
      <charset val="1"/>
    </font>
    <font>
      <sz val="14"/>
      <name val="Calibri"/>
      <family val="2"/>
      <charset val="1"/>
    </font>
    <font>
      <u val="single"/>
      <sz val="14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CCCCFF"/>
      </patternFill>
    </fill>
    <fill>
      <patternFill patternType="solid">
        <fgColor rgb="FF0070C0"/>
        <bgColor rgb="FF008080"/>
      </patternFill>
    </fill>
    <fill>
      <patternFill patternType="solid">
        <fgColor rgb="FF92D050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dotted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L34" activeCellId="1" sqref="K24 L3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6.4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0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7"/>
      <c r="F4" s="8"/>
      <c r="G4" s="7"/>
      <c r="I4" s="7"/>
      <c r="K4" s="7"/>
    </row>
    <row r="5" s="9" customFormat="true" ht="24" hidden="false" customHeight="true" outlineLevel="0" collapsed="false">
      <c r="C5" s="2"/>
      <c r="D5" s="10" t="s">
        <v>1</v>
      </c>
      <c r="E5" s="2"/>
      <c r="F5" s="10" t="s">
        <v>2</v>
      </c>
      <c r="G5" s="2"/>
      <c r="H5" s="10" t="s">
        <v>3</v>
      </c>
      <c r="I5" s="2"/>
      <c r="J5" s="10" t="s">
        <v>4</v>
      </c>
      <c r="K5" s="2"/>
      <c r="L5" s="10" t="s">
        <v>5</v>
      </c>
      <c r="N5" s="10" t="s">
        <v>6</v>
      </c>
    </row>
    <row r="6" s="11" customFormat="true" ht="18" hidden="false" customHeight="false" outlineLevel="0" collapsed="false">
      <c r="C6" s="2"/>
      <c r="D6" s="12" t="s">
        <v>7</v>
      </c>
      <c r="E6" s="13"/>
      <c r="F6" s="12" t="s">
        <v>8</v>
      </c>
      <c r="G6" s="2"/>
      <c r="H6" s="12" t="s">
        <v>9</v>
      </c>
      <c r="I6" s="2"/>
      <c r="J6" s="12" t="s">
        <v>10</v>
      </c>
      <c r="K6" s="2"/>
      <c r="L6" s="12" t="s">
        <v>11</v>
      </c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F8" s="15"/>
    </row>
    <row r="9" customFormat="false" ht="15" hidden="false" customHeight="true" outlineLevel="0" collapsed="false">
      <c r="E9" s="16" t="n">
        <v>4</v>
      </c>
      <c r="F9" s="17" t="str">
        <f aca="false">IF(E9=0,"",IF(E9=A$10,B$10,IF(E9=A$11,B$11,IF(E9=A$12,B$12,IF(E9=A$13,B$13,IF(E9=A$14,B$14,IF(E9=A$15,B$15,IF(E9=A$16,B$16,IF(E9=A$17,B$17,IF(E9=A$18,B$18,IF(E9=A$19,B$19,IF(E9=A$20,B$20,IF(E9=A$21,B$21,IF(E9=A$22,B$22,IF(E9=A$23,B$23,IF(E9=A$24,B$24,IF(E9=A$25,B$25,IF(E9=A$26,B$26))))))))))))))))))</f>
        <v>Pam McNeil</v>
      </c>
      <c r="H9" s="15"/>
      <c r="J9" s="15"/>
      <c r="L9" s="15"/>
      <c r="M9" s="15"/>
    </row>
    <row r="10" customFormat="false" ht="15" hidden="false" customHeight="true" outlineLevel="0" collapsed="false">
      <c r="A10" s="15" t="n">
        <v>1</v>
      </c>
      <c r="B10" s="15" t="s">
        <v>13</v>
      </c>
      <c r="F10" s="18"/>
      <c r="G10" s="16" t="n">
        <v>11</v>
      </c>
      <c r="H10" s="19" t="str">
        <f aca="false">IF(G10=0,"",IF(G10=$A$10,$B$10,IF(G10=$A$11,$B$11,IF(G10=$A$12,$B$12,IF(G10=$A$13,$B$13,IF(G10=$A$14,$B$14,IF(G10=$A$15,$B$15,IF(G10=$A$16,$B$16,IF(G10=$A$17,$B$17,IF(G10=$A$18,$B$18,IF(G10=$A$19,$B$19,IF(G10=$A$20,$B$20,IF(G10=$A$21,$B$21,IF(G10=$A$22,$B$22,IF(G10=$A$23,$B$23,IF(G10=$A$24,$B$24,IF(G10=$A$25,$B$25,IF(G10=$A$26,$B$26,IF(G10=$A$27,$B$27,IF(G10=$A$28,$B$28,IF(G10=$A$29,$B$29,IF(G10=$A$30,$B$30,IF(G10=$A$31,$B$31,IF(G10=$A$32,$B$32,IF(G10=$A$33,$B$33)))))))))))))))))))))))))</f>
        <v>Candi Ivey</v>
      </c>
      <c r="J10" s="15"/>
      <c r="L10" s="15"/>
      <c r="M10" s="15"/>
    </row>
    <row r="11" customFormat="false" ht="15" hidden="false" customHeight="true" outlineLevel="0" collapsed="false">
      <c r="A11" s="15" t="n">
        <v>2</v>
      </c>
      <c r="B11" s="15" t="s">
        <v>14</v>
      </c>
      <c r="E11" s="16" t="n">
        <v>11</v>
      </c>
      <c r="F11" s="19" t="str">
        <f aca="false">IF(E11=0,""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,IF(E11=$A$26,$B$26,IF(E11=$A$27,$B$27,IF(E11=#REF!,#REF!,IF(E11=#REF!,#REF!,IF(E11=$A$28,$B$28,IF(E11=$A$29,$B$29,IF(E11=$A$30,$B$30,IF(E11=$A$31,$B$31,IF(E11=$A$32,$B$32,IF(E11=$A$33,$B$33)))))))))))))))))))))))))))</f>
        <v>Candi Ivey</v>
      </c>
      <c r="H11" s="20"/>
      <c r="J11" s="15"/>
      <c r="L11" s="15"/>
      <c r="M11" s="15"/>
    </row>
    <row r="12" customFormat="false" ht="15" hidden="false" customHeight="true" outlineLevel="0" collapsed="false">
      <c r="A12" s="15" t="n">
        <v>3</v>
      </c>
      <c r="B12" s="15" t="s">
        <v>15</v>
      </c>
      <c r="F12" s="15"/>
      <c r="H12" s="21"/>
      <c r="I12" s="16" t="n">
        <v>11</v>
      </c>
      <c r="J12" s="19" t="str">
        <f aca="false">IF(I12=0,"",IF(I12=$A$10,$B$10,IF(I12=$A$11,$B$11,IF(I12=$A$12,$B$12,IF(I12=$A$13,$B$13,IF(I12=$A$14,$B$14,IF(I12=$A$15,$B$15,IF(I12=$A$16,$B$16,IF(I12=$A$17,$B$17,IF(I12=$A$18,$B$18,IF(I12=$A$19,$B$19,IF(I12=$A$20,$B$20,IF(I12=$A$21,$B$21,IF(I12=$A$22,$B$22,IF(I12=$A$23,$B$23,IF(I12=$A$24,$B$24,IF(I12=$A$25,$B$25,IF(I12=$A$26,$B$26,IF(I12=$A$27,$B$27,IF(I12=#REF!,#REF!,IF(I12=#REF!,#REF!,IF(I12=$A$28,$B$28,IF(I12=$A$29,$B$29,IF(I12=$A$30,$B$30,IF(I12=$A$31,$B$31,IF(I12=$A$32,$B$32,IF(I12=$A$33,$B$33)))))))))))))))))))))))))))</f>
        <v>Candi Ivey</v>
      </c>
      <c r="L12" s="15"/>
      <c r="M12" s="15"/>
    </row>
    <row r="13" customFormat="false" ht="15" hidden="false" customHeight="true" outlineLevel="0" collapsed="false">
      <c r="A13" s="15" t="n">
        <v>4</v>
      </c>
      <c r="B13" s="15" t="s">
        <v>16</v>
      </c>
      <c r="E13" s="16" t="n">
        <v>10</v>
      </c>
      <c r="F13" s="17" t="str">
        <f aca="false">IF(E13=0,"",IF(E13=A$10,B$10,IF(E13=A$11,B$11,IF(E13=A$12,B$12,IF(E13=A$13,B$13,IF(E13=A$14,B$14,IF(E13=A$15,B$15,IF(E13=A$16,B$16,IF(E13=A$17,B$17,IF(E13=A$18,B$18,IF(E13=A$19,B$19,IF(E13=A$20,B$20,IF(E13=A$21,B$21,IF(E13=A$22,B$22,IF(E13=A$23,B$23,IF(E13=A$24,B$24,IF(E13=A$25,B$25,IF(E13=A$26,B$26))))))))))))))))))</f>
        <v>Sue Skerry</v>
      </c>
      <c r="H13" s="21"/>
      <c r="J13" s="21"/>
      <c r="L13" s="15"/>
      <c r="M13" s="15"/>
    </row>
    <row r="14" customFormat="false" ht="15" hidden="false" customHeight="true" outlineLevel="0" collapsed="false">
      <c r="A14" s="15" t="n">
        <v>5</v>
      </c>
      <c r="B14" s="15" t="s">
        <v>17</v>
      </c>
      <c r="F14" s="18"/>
      <c r="G14" s="16" t="n">
        <v>8</v>
      </c>
      <c r="H14" s="19" t="str">
        <f aca="false">IF(G14=0,"",IF(G14=$A$10,$B$10,IF(G14=$A$11,$B$11,IF(G14=$A$12,$B$12,IF(G14=$A$13,$B$13,IF(G14=$A$14,$B$14,IF(G14=$A$15,$B$15,IF(G14=$A$16,$B$16,IF(G14=$A$17,$B$17,IF(G14=$A$18,$B$18,IF(G14=$A$19,$B$19,IF(G14=$A$20,$B$20,IF(G14=$A$21,$B$21,IF(G14=$A$22,$B$22,IF(G14=$A$23,$B$23,IF(G14=$A$24,$B$24,IF(G14=$A$25,$B$25,IF(G14=$A$26,$B$26,IF(G14=$A$27,$B$27,IF(G14=#REF!,#REF!,IF(G14=#REF!,#REF!,IF(G14=$A$28,$B$28,IF(G14=$A$29,$B$29,IF(G14=$A$30,$B$30,IF(G14=$A$31,$B$31,IF(G14=$A$32,$B$32,IF(G14=$A$33,$B$33)))))))))))))))))))))))))))</f>
        <v>Hazel Baker</v>
      </c>
      <c r="J14" s="21"/>
      <c r="L14" s="15"/>
      <c r="M14" s="15"/>
    </row>
    <row r="15" customFormat="false" ht="15" hidden="false" customHeight="true" outlineLevel="0" collapsed="false">
      <c r="A15" s="15" t="n">
        <v>6</v>
      </c>
      <c r="B15" s="15" t="s">
        <v>18</v>
      </c>
      <c r="E15" s="16" t="n">
        <v>8</v>
      </c>
      <c r="F15" s="19" t="str">
        <f aca="false">IF(E15=0,"",IF(E15=$A$10,$B$10,IF(E15=$A$11,$B$11,IF(E15=$A$12,$B$12,IF(E15=$A$13,$B$13,IF(E15=$A$14,$B$14,IF(E15=$A$15,$B$15,IF(E15=$A$16,$B$16,IF(E15=$A$17,$B$17,IF(E15=$A$18,$B$18,IF(E15=$A$19,$B$19,IF(E15=$A$20,$B$20,IF(E15=$A$21,$B$21,IF(E15=$A$22,$B$22,IF(E15=$A$23,$B$23,IF(E15=$A$24,$B$24,IF(E15=$A$25,$B$25,IF(E15=$A$26,$B$26,IF(E15=$A$27,$B$27,IF(E15=#REF!,#REF!,IF(E15=#REF!,#REF!,IF(E15=$A$28,$B$28,IF(E15=$A$29,$B$29,IF(E15=$A$30,$B$30,IF(E15=$A$31,$B$31,IF(E15=$A$32,$B$32,IF(E15=$A$33,$B$33)))))))))))))))))))))))))))</f>
        <v>Hazel Baker</v>
      </c>
      <c r="H15" s="22"/>
      <c r="J15" s="21"/>
      <c r="L15" s="15"/>
      <c r="M15" s="15"/>
    </row>
    <row r="16" customFormat="false" ht="15" hidden="false" customHeight="true" outlineLevel="0" collapsed="false">
      <c r="A16" s="15" t="n">
        <v>7</v>
      </c>
      <c r="B16" s="15" t="s">
        <v>19</v>
      </c>
      <c r="F16" s="15"/>
      <c r="H16" s="15"/>
      <c r="J16" s="21"/>
      <c r="K16" s="16" t="n">
        <v>16</v>
      </c>
      <c r="L16" s="19" t="str">
        <f aca="false">IF(K16=0,"",IF(K16=$A$10,$B$10,IF(K16=$A$11,$B$11,IF(K16=$A$12,$B$12,IF(K16=$A$13,$B$13,IF(K16=$A$14,$B$14,IF(K16=$A$15,$B$15,IF(K16=$A$16,$B$16,IF(K16=$A$17,$B$17,IF(K16=$A$18,$B$18,IF(K16=$A$19,$B$19,IF(K16=$A$20,$B$20,IF(K16=$A$21,$B$21,IF(K16=$A$22,$B$22,IF(K16=$A$23,$B$23,IF(K16=$A$24,$B$24,IF(K16=$A$25,$B$25,IF(K16=$A$26,$B$26,IF(K16=$A$27,$B$27,IF(K16=#REF!,#REF!,IF(K16=#REF!,#REF!,IF(K16=$A$28,$B$28,IF(K16=$A$29,$B$29,IF(K16=$A$30,$B$30,IF(K16=$A$31,$B$31,IF(K16=$A$32,$B$32,IF(K16=$A$33,$B$33)))))))))))))))))))))))))))</f>
        <v>Barry Mills</v>
      </c>
      <c r="M16" s="15"/>
    </row>
    <row r="17" customFormat="false" ht="15" hidden="false" customHeight="true" outlineLevel="0" collapsed="false">
      <c r="A17" s="15" t="n">
        <v>8</v>
      </c>
      <c r="B17" s="15" t="s">
        <v>20</v>
      </c>
      <c r="E17" s="16" t="n">
        <v>15</v>
      </c>
      <c r="F17" s="17" t="str">
        <f aca="false">IF(E17=0,"",IF(E17=A$10,B$10,IF(E17=A$11,B$11,IF(E17=A$12,B$12,IF(E17=A$13,B$13,IF(E17=A$14,B$14,IF(E17=A$15,B$15,IF(E17=A$16,B$16,IF(E17=A$17,B$17,IF(E17=A$18,B$18,IF(E17=A$19,B$19,IF(E17=A$20,B$20,IF(E17=A$21,B$21,IF(E17=A$22,B$22,IF(E17=A$23,B$23,IF(E17=A$24,B$24,IF(E17=A$25,B$25,IF(E17=A$26,B$26))))))))))))))))))</f>
        <v>Chris Moir</v>
      </c>
      <c r="H17" s="15"/>
      <c r="J17" s="21"/>
      <c r="L17" s="21"/>
      <c r="M17" s="15"/>
    </row>
    <row r="18" customFormat="false" ht="15" hidden="false" customHeight="true" outlineLevel="0" collapsed="false">
      <c r="A18" s="15" t="n">
        <v>9</v>
      </c>
      <c r="B18" s="15" t="s">
        <v>21</v>
      </c>
      <c r="F18" s="18"/>
      <c r="G18" s="16" t="n">
        <v>15</v>
      </c>
      <c r="H18" s="19" t="str">
        <f aca="false">IF(G18=0,"",IF(G18=$A$10,$B$10,IF(G18=$A$11,$B$11,IF(G18=$A$12,$B$12,IF(G18=$A$13,$B$13,IF(G18=$A$14,$B$14,IF(G18=$A$15,$B$15,IF(G18=$A$16,$B$16,IF(G18=$A$17,$B$17,IF(G18=$A$18,$B$18,IF(G18=$A$19,$B$19,IF(G18=$A$20,$B$20,IF(G18=$A$21,$B$21,IF(G18=$A$22,$B$22,IF(G18=$A$23,$B$23,IF(G18=$A$24,$B$24,IF(G18=$A$25,$B$25,IF(G18=$A$26,$B$26,IF(G18=$A$27,$B$27,IF(G18=$A$28,$B$28,IF(G18=$A$29,$B$29,IF(G18=$A$30,$B$30,IF(G18=$A$31,$B$31,IF(G18=$A$32,$B$32,IF(G18=$A$33,$B$33)))))))))))))))))))))))))</f>
        <v>Chris Moir</v>
      </c>
      <c r="J18" s="21"/>
      <c r="L18" s="21"/>
      <c r="M18" s="15"/>
    </row>
    <row r="19" customFormat="false" ht="15" hidden="false" customHeight="true" outlineLevel="0" collapsed="false">
      <c r="A19" s="15" t="n">
        <v>10</v>
      </c>
      <c r="B19" s="15" t="s">
        <v>22</v>
      </c>
      <c r="E19" s="16" t="n">
        <v>6</v>
      </c>
      <c r="F19" s="19" t="str">
        <f aca="false">IF(E19=0,"",IF(E19=$A$10,$B$10,IF(E19=$A$11,$B$11,IF(E19=$A$12,$B$12,IF(E19=$A$13,$B$13,IF(E19=$A$14,$B$14,IF(E19=$A$15,$B$15,IF(E19=$A$16,$B$16,IF(E19=$A$17,$B$17,IF(E19=$A$18,$B$18,IF(E19=$A$19,$B$19,IF(E19=$A$20,$B$20,IF(E19=$A$21,$B$21,IF(E19=$A$22,$B$22,IF(E19=$A$23,$B$23,IF(E19=$A$24,$B$24,IF(E19=$A$25,$B$25,IF(E19=$A$26,$B$26,IF(E19=$A$27,$B$27,IF(E19=#REF!,#REF!,IF(E19=#REF!,#REF!,IF(E19=$A$28,$B$28,IF(E19=$A$29,$B$29,IF(E19=$A$30,$B$30,IF(E19=$A$31,$B$31,IF(E19=$A$32,$B$32,IF(E19=$A$33,$B$33)))))))))))))))))))))))))))</f>
        <v>Jan Endersby</v>
      </c>
      <c r="H19" s="20"/>
      <c r="J19" s="21"/>
      <c r="L19" s="21"/>
      <c r="M19" s="15"/>
    </row>
    <row r="20" customFormat="false" ht="15" hidden="false" customHeight="true" outlineLevel="0" collapsed="false">
      <c r="A20" s="15" t="n">
        <v>11</v>
      </c>
      <c r="B20" s="23" t="s">
        <v>23</v>
      </c>
      <c r="F20" s="15"/>
      <c r="H20" s="21"/>
      <c r="I20" s="16" t="n">
        <v>16</v>
      </c>
      <c r="J20" s="19" t="str">
        <f aca="false">IF(I20=0,"",IF(I20=$A$10,$B$10,IF(I20=$A$11,$B$11,IF(I20=$A$12,$B$12,IF(I20=$A$13,$B$13,IF(I20=$A$14,$B$14,IF(I20=$A$15,$B$15,IF(I20=$A$16,$B$16,IF(I20=$A$17,$B$17,IF(I20=$A$18,$B$18,IF(I20=$A$19,$B$19,IF(I20=$A$20,$B$20,IF(I20=$A$21,$B$21,IF(I20=$A$22,$B$22,IF(I20=$A$23,$B$23,IF(I20=$A$24,$B$24,IF(I20=$A$25,$B$25,IF(I20=$A$26,$B$26,IF(I20=$A$27,$B$27,IF(I20=#REF!,#REF!,IF(I20=#REF!,#REF!,IF(I20=$A$28,$B$28,IF(I20=$A$29,$B$29,IF(I20=$A$30,$B$30,IF(I20=$A$31,$B$31,IF(I20=$A$32,$B$32,IF(I20=$A$33,$B$33)))))))))))))))))))))))))))</f>
        <v>Barry Mills</v>
      </c>
      <c r="L20" s="21"/>
      <c r="M20" s="15"/>
    </row>
    <row r="21" customFormat="false" ht="15" hidden="false" customHeight="true" outlineLevel="0" collapsed="false">
      <c r="A21" s="15" t="n">
        <v>12</v>
      </c>
      <c r="B21" s="15" t="s">
        <v>24</v>
      </c>
      <c r="E21" s="16" t="n">
        <v>16</v>
      </c>
      <c r="F21" s="17" t="str">
        <f aca="false">IF(E21=0,"",IF(E21=A$10,B$10,IF(E21=A$11,B$11,IF(E21=A$12,B$12,IF(E21=A$13,B$13,IF(E21=A$14,B$14,IF(E21=A$15,B$15,IF(E21=A$16,B$16,IF(E21=A$17,B$17,IF(E21=A$18,B$18,IF(E21=A$19,B$19,IF(E21=A$20,B$20,IF(E21=A$21,B$21,IF(E21=A$22,B$22,IF(E21=A$23,B$23,IF(E21=A$24,B$24,IF(E21=A$25,B$25,IF(E21=A$26,B$26))))))))))))))))))</f>
        <v>Barry Mills</v>
      </c>
      <c r="H21" s="21"/>
      <c r="J21" s="15"/>
      <c r="L21" s="21"/>
      <c r="M21" s="15"/>
    </row>
    <row r="22" customFormat="false" ht="15" hidden="false" customHeight="true" outlineLevel="0" collapsed="false">
      <c r="A22" s="15" t="n">
        <v>13</v>
      </c>
      <c r="B22" s="15" t="s">
        <v>25</v>
      </c>
      <c r="F22" s="18"/>
      <c r="G22" s="16" t="n">
        <v>16</v>
      </c>
      <c r="H22" s="19" t="str">
        <f aca="false">IF(G22=0,"",IF(G22=$A$10,$B$10,IF(G22=$A$11,$B$11,IF(G22=$A$12,$B$12,IF(G22=$A$13,$B$13,IF(G22=$A$14,$B$14,IF(G22=$A$15,$B$15,IF(G22=$A$16,$B$16,IF(G22=$A$17,$B$17,IF(G22=$A$18,$B$18,IF(G22=$A$19,$B$19,IF(G22=$A$20,$B$20,IF(G22=$A$21,$B$21,IF(G22=$A$22,$B$22,IF(G22=$A$23,$B$23,IF(G22=$A$24,$B$24,IF(G22=$A$25,$B$25,IF(G22=$A$26,$B$26,IF(G22=$A$27,$B$27,IF(G22=#REF!,#REF!,IF(G22=#REF!,#REF!,IF(G22=$A$28,$B$28,IF(G22=$A$29,$B$29,IF(G22=$A$30,$B$30,IF(G22=$A$31,$B$31,IF(G22=$A$32,$B$32,IF(G22=$A$33,$B$33)))))))))))))))))))))))))))</f>
        <v>Barry Mills</v>
      </c>
      <c r="J22" s="15"/>
      <c r="L22" s="21"/>
      <c r="M22" s="15"/>
    </row>
    <row r="23" customFormat="false" ht="15" hidden="false" customHeight="true" outlineLevel="0" collapsed="false">
      <c r="A23" s="15" t="n">
        <v>14</v>
      </c>
      <c r="B23" s="15" t="s">
        <v>26</v>
      </c>
      <c r="E23" s="16" t="n">
        <v>14</v>
      </c>
      <c r="F23" s="19" t="str">
        <f aca="false">IF(E23=0,"",IF(E23=$A$10,$B$10,IF(E23=$A$11,$B$11,IF(E23=$A$12,$B$12,IF(E23=$A$13,$B$13,IF(E23=$A$14,$B$14,IF(E23=$A$15,$B$15,IF(E23=$A$16,$B$16,IF(E23=$A$17,$B$17,IF(E23=$A$18,$B$18,IF(E23=$A$19,$B$19,IF(E23=$A$20,$B$20,IF(E23=$A$21,$B$21,IF(E23=$A$22,$B$22,IF(E23=$A$23,$B$23,IF(E23=$A$24,$B$24,IF(E23=$A$25,$B$25,IF(E23=$A$26,$B$26,IF(E23=$A$27,$B$27,IF(E23=#REF!,#REF!,IF(E23=#REF!,#REF!,IF(E23=$A$28,$B$28,IF(E23=$A$29,$B$29,IF(E23=$A$30,$B$30,IF(E23=$A$31,$B$31,IF(E23=$A$32,$B$32,IF(E23=$A$33,$B$33)))))))))))))))))))))))))))</f>
        <v>Martin Cripps</v>
      </c>
      <c r="H23" s="2"/>
      <c r="J23" s="15"/>
      <c r="L23" s="21"/>
      <c r="M23" s="15"/>
    </row>
    <row r="24" customFormat="false" ht="15" hidden="false" customHeight="true" outlineLevel="0" collapsed="false">
      <c r="A24" s="15" t="n">
        <v>15</v>
      </c>
      <c r="B24" s="15" t="s">
        <v>27</v>
      </c>
      <c r="F24" s="15"/>
      <c r="H24" s="2"/>
      <c r="J24" s="15"/>
      <c r="L24" s="21"/>
      <c r="M24" s="16" t="n">
        <v>16</v>
      </c>
      <c r="N24" s="19" t="str">
        <f aca="false">IF(M24=0,"",IF(M24=$A$10,$B$10,IF(M24=$A$11,$B$11,IF(M24=$A$12,$B$12,IF(M24=$A$13,$B$13,IF(M24=$A$14,$B$14,IF(M24=$A$15,$B$15,IF(M24=$A$16,$B$16,IF(M24=$A$17,$B$17,IF(M24=$A$18,$B$18,IF(M24=$A$19,$B$19,IF(M24=$A$20,$B$20,IF(M24=$A$21,$B$21,IF(M24=$A$22,$B$22,IF(M24=$A$23,$B$23,IF(M24=$A$24,$B$24,IF(M24=$A$25,$B$25,IF(M24=$A$26,$B$26,IF(M24=$A$27,$B$27,IF(M24=#REF!,#REF!,IF(M24=#REF!,#REF!,IF(M24=$A$28,$B$28,IF(M24=$A$29,$B$29,IF(M24=$A$30,$B$30,IF(M24=$A$31,$B$31,IF(M24=$A$32,$B$32,IF(M24=$A$33,$B$33)))))))))))))))))))))))))))</f>
        <v>Barry Mills</v>
      </c>
    </row>
    <row r="25" customFormat="false" ht="15" hidden="false" customHeight="true" outlineLevel="0" collapsed="false">
      <c r="A25" s="15" t="n">
        <v>16</v>
      </c>
      <c r="B25" s="15" t="s">
        <v>28</v>
      </c>
      <c r="E25" s="16" t="n">
        <v>5</v>
      </c>
      <c r="F25" s="17" t="str">
        <f aca="false">IF(E25=0,"",IF(E25=A$10,B$10,IF(E25=A$11,B$11,IF(E25=A$12,B$12,IF(E25=A$13,B$13,IF(E25=A$14,B$14,IF(E25=A$15,B$15,IF(E25=A$16,B$16,IF(E25=A$17,B$17,IF(E25=A$18,B$18,IF(E25=A$19,B$19,IF(E25=A$20,B$20,IF(E25=A$21,B$21,IF(E25=A$22,B$22,IF(E25=A$23,B$23,IF(E25=A$24,B$24,IF(E25=A$25,B$25,IF(E25=A$26,B$26))))))))))))))))))</f>
        <v>Gill Pochetty</v>
      </c>
      <c r="H25" s="2"/>
      <c r="J25" s="15"/>
      <c r="L25" s="21"/>
      <c r="M25" s="22"/>
    </row>
    <row r="26" customFormat="false" ht="15" hidden="false" customHeight="true" outlineLevel="0" collapsed="false">
      <c r="A26" s="15" t="n">
        <v>17</v>
      </c>
      <c r="B26" s="15" t="s">
        <v>29</v>
      </c>
      <c r="F26" s="18"/>
      <c r="G26" s="16" t="n">
        <v>3</v>
      </c>
      <c r="H26" s="19" t="str">
        <f aca="false">IF(G26=0,"",IF(G26=$A$10,$B$10,IF(G26=$A$11,$B$11,IF(G26=$A$12,$B$12,IF(G26=$A$13,$B$13,IF(G26=$A$14,$B$14,IF(G26=$A$15,$B$15,IF(G26=$A$16,$B$16,IF(G26=$A$17,$B$17,IF(G26=$A$18,$B$18,IF(G26=$A$19,$B$19,IF(G26=$A$20,$B$20,IF(G26=$A$21,$B$21,IF(G26=$A$22,$B$22,IF(G26=$A$23,$B$23,IF(G26=$A$24,$B$24,IF(G26=$A$25,$B$25,IF(G26=$A$26,$B$26,IF(G26=$A$27,$B$27,IF(G26=#REF!,#REF!,IF(G26=#REF!,#REF!,IF(G26=$A$28,$B$28,IF(G26=$A$29,$B$29,IF(G26=$A$30,$B$30,IF(G26=$A$31,$B$31,IF(G26=$A$32,$B$32,IF(G26=$A$33,$B$33)))))))))))))))))))))))))))</f>
        <v>Nigel Shock</v>
      </c>
      <c r="J26" s="15"/>
      <c r="L26" s="21"/>
      <c r="M26" s="15"/>
    </row>
    <row r="27" customFormat="false" ht="15" hidden="false" customHeight="true" outlineLevel="0" collapsed="false">
      <c r="A27" s="15" t="n">
        <v>18</v>
      </c>
      <c r="B27" s="15"/>
      <c r="E27" s="16" t="n">
        <v>3</v>
      </c>
      <c r="F27" s="19" t="str">
        <f aca="false">IF(E27=0,"",IF(E27=$A$10,$B$10,IF(E27=$A$11,$B$11,IF(E27=$A$12,$B$12,IF(E27=$A$13,$B$13,IF(E27=$A$14,$B$14,IF(E27=$A$15,$B$15,IF(E27=$A$16,$B$16,IF(E27=$A$17,$B$17,IF(E27=$A$18,$B$18,IF(E27=$A$19,$B$19,IF(E27=$A$20,$B$20,IF(E27=$A$21,$B$21,IF(E27=$A$22,$B$22,IF(E27=$A$23,$B$23,IF(E27=$A$24,$B$24,IF(E27=$A$25,$B$25,IF(E27=$A$26,$B$26,IF(E27=$A$27,$B$27,IF(E27=#REF!,#REF!,IF(E27=#REF!,#REF!,IF(E27=$A$28,$B$28,IF(E27=$A$29,$B$29,IF(E27=$A$30,$B$30,IF(E27=$A$31,$B$31,IF(E27=$A$32,$B$32,IF(E27=$A$33,$B$33)))))))))))))))))))))))))))</f>
        <v>Nigel Shock</v>
      </c>
      <c r="H27" s="20"/>
      <c r="J27" s="15"/>
      <c r="L27" s="21"/>
      <c r="M27" s="15"/>
    </row>
    <row r="28" customFormat="false" ht="15" hidden="false" customHeight="true" outlineLevel="0" collapsed="false">
      <c r="B28" s="15"/>
      <c r="F28" s="15"/>
      <c r="H28" s="21"/>
      <c r="I28" s="16" t="n">
        <v>3</v>
      </c>
      <c r="J28" s="19" t="str">
        <f aca="false">IF(I28=0,"",IF(I28=$A$10,$B$10,IF(I28=$A$11,$B$11,IF(I28=$A$12,$B$12,IF(I28=$A$13,$B$13,IF(I28=$A$14,$B$14,IF(I28=$A$15,$B$15,IF(I28=$A$16,$B$16,IF(I28=$A$17,$B$17,IF(I28=$A$18,$B$18,IF(I28=$A$19,$B$19,IF(I28=$A$20,$B$20,IF(I28=$A$21,$B$21,IF(I28=$A$22,$B$22,IF(I28=$A$23,$B$23,IF(I28=$A$24,$B$24,IF(I28=$A$25,$B$25,IF(I28=$A$26,$B$26,IF(I28=$A$27,$B$27,IF(I28=#REF!,#REF!,IF(I28=#REF!,#REF!,IF(I28=$A$28,$B$28,IF(I28=$A$29,$B$29,IF(I28=$A$30,$B$30,IF(I28=$A$31,$B$31,IF(I28=$A$32,$B$32,IF(I28=$A$33,$B$33)))))))))))))))))))))))))))</f>
        <v>Nigel Shock</v>
      </c>
      <c r="L28" s="21"/>
      <c r="M28" s="15"/>
    </row>
    <row r="29" customFormat="false" ht="15" hidden="false" customHeight="true" outlineLevel="0" collapsed="false">
      <c r="B29" s="15"/>
      <c r="E29" s="16" t="n">
        <v>2</v>
      </c>
      <c r="F29" s="17" t="str">
        <f aca="false">IF(E29=0,"",IF(E29=A$10,B$10,IF(E29=A$11,B$11,IF(E29=A$12,B$12,IF(E29=A$13,B$13,IF(E29=A$14,B$14,IF(E29=A$15,B$15,IF(E29=A$16,B$16,IF(E29=A$17,B$17,IF(E29=A$18,B$18,IF(E29=A$19,B$19,IF(E29=A$20,B$20,IF(E29=A$21,B$21,IF(E29=A$22,B$22,IF(E29=A$23,B$23,IF(E29=A$24,B$24,IF(E29=A$25,B$25,IF(E29=A$26,B$26))))))))))))))))))</f>
        <v>Bob Vines</v>
      </c>
      <c r="H29" s="21"/>
      <c r="J29" s="21"/>
      <c r="L29" s="21"/>
      <c r="M29" s="15"/>
    </row>
    <row r="30" customFormat="false" ht="15" hidden="false" customHeight="true" outlineLevel="0" collapsed="false">
      <c r="B30" s="15"/>
      <c r="F30" s="18"/>
      <c r="G30" s="16" t="n">
        <v>9</v>
      </c>
      <c r="H30" s="19" t="str">
        <f aca="false">IF(G30=0,"",IF(G30=$A$10,$B$10,IF(G30=$A$11,$B$11,IF(G30=$A$12,$B$12,IF(G30=$A$13,$B$13,IF(G30=$A$14,$B$14,IF(G30=$A$15,$B$15,IF(G30=$A$16,$B$16,IF(G30=$A$17,$B$17,IF(G30=$A$18,$B$18,IF(G30=$A$19,$B$19,IF(G30=$A$20,$B$20,IF(G30=$A$21,$B$21,IF(G30=$A$22,$B$22,IF(G30=$A$23,$B$23,IF(G30=$A$24,$B$24,IF(G30=$A$25,$B$25,IF(G30=$A$26,$B$26,IF(G30=$A$27,$B$27,IF(G30=#REF!,#REF!,IF(G30=#REF!,#REF!,IF(G30=$A$28,$B$28,IF(G30=$A$29,$B$29,IF(G30=$A$30,$B$30,IF(G30=$A$31,$B$31,IF(G30=$A$32,$B$32,IF(G30=$A$33,$B$33)))))))))))))))))))))))))))</f>
        <v>Mike Skerry</v>
      </c>
      <c r="J30" s="21"/>
      <c r="L30" s="21"/>
      <c r="M30" s="15"/>
    </row>
    <row r="31" customFormat="false" ht="15" hidden="false" customHeight="true" outlineLevel="0" collapsed="false">
      <c r="B31" s="15"/>
      <c r="E31" s="16" t="n">
        <v>9</v>
      </c>
      <c r="F31" s="19" t="str">
        <f aca="false">IF(E31=0,"",IF(E31=$A$10,$B$10,IF(E31=$A$11,$B$11,IF(E31=$A$12,$B$12,IF(E31=$A$13,$B$13,IF(E31=$A$14,$B$14,IF(E31=$A$15,$B$15,IF(E31=$A$16,$B$16,IF(E31=$A$17,$B$17,IF(E31=$A$18,$B$18,IF(E31=$A$19,$B$19,IF(E31=$A$20,$B$20,IF(E31=$A$21,$B$21,IF(E31=$A$22,$B$22,IF(E31=$A$23,$B$23,IF(E31=$A$24,$B$24,IF(E31=$A$25,$B$25,IF(E31=$A$26,$B$26,IF(E31=$A$27,$B$27,IF(E31=#REF!,#REF!,IF(E31=#REF!,#REF!,IF(E31=$A$28,$B$28,IF(E31=$A$29,$B$29,IF(E31=$A$30,$B$30,IF(E31=$A$31,$B$31,IF(E31=$A$32,$B$32,IF(E31=$A$33,$B$33)))))))))))))))))))))))))))</f>
        <v>Mike Skerry</v>
      </c>
      <c r="H31" s="22"/>
      <c r="J31" s="21"/>
      <c r="L31" s="21"/>
      <c r="M31" s="15"/>
    </row>
    <row r="32" customFormat="false" ht="15" hidden="false" customHeight="true" outlineLevel="0" collapsed="false">
      <c r="B32" s="15"/>
      <c r="F32" s="15"/>
      <c r="H32" s="15"/>
      <c r="J32" s="21"/>
      <c r="K32" s="16" t="n">
        <v>3</v>
      </c>
      <c r="L32" s="19" t="str">
        <f aca="false">IF(K32=0,"",IF(K32=$A$10,$B$10,IF(K32=$A$11,$B$11,IF(K32=$A$12,$B$12,IF(K32=$A$13,$B$13,IF(K32=$A$14,$B$14,IF(K32=$A$15,$B$15,IF(K32=$A$16,$B$16,IF(K32=$A$17,$B$17,IF(K32=$A$18,$B$18,IF(K32=$A$19,$B$19,IF(K32=$A$20,$B$20,IF(K32=$A$21,$B$21,IF(K32=$A$22,$B$22,IF(K32=$A$23,$B$23,IF(K32=$A$24,$B$24,IF(K32=$A$25,$B$25,IF(K32=$A$26,$B$26,IF(K32=$A$27,$B$27,IF(K32=#REF!,#REF!,IF(K32=#REF!,#REF!,IF(K32=$A$28,$B$28,IF(K32=$A$29,$B$29,IF(K32=$A$30,$B$30,IF(K32=$A$31,$B$31,IF(K32=$A$32,$B$32,IF(K32=$A$33,$B$33)))))))))))))))))))))))))))</f>
        <v>Nigel Shock</v>
      </c>
      <c r="M32" s="15"/>
    </row>
    <row r="33" customFormat="false" ht="15" hidden="false" customHeight="true" outlineLevel="0" collapsed="false">
      <c r="B33" s="15"/>
      <c r="E33" s="16" t="n">
        <v>12</v>
      </c>
      <c r="F33" s="17" t="str">
        <f aca="false">IF(E33=0,"",IF(E33=A$10,B$10,IF(E33=A$11,B$11,IF(E33=A$12,B$12,IF(E33=A$13,B$13,IF(E33=A$14,B$14,IF(E33=A$15,B$15,IF(E33=A$16,B$16,IF(E33=A$17,B$17,IF(E33=A$18,B$18,IF(E33=A$19,B$19,IF(E33=A$20,B$20,IF(E33=A$21,B$21,IF(E33=A$22,B$22,IF(E33=A$23,B$23,IF(E33=A$24,B$24,IF(E33=A$25,B$25,IF(E33=A$26,B$26))))))))))))))))))</f>
        <v>Robert Trimmer</v>
      </c>
      <c r="H33" s="15"/>
      <c r="J33" s="21"/>
    </row>
    <row r="34" customFormat="false" ht="15" hidden="false" customHeight="true" outlineLevel="0" collapsed="false">
      <c r="F34" s="18"/>
      <c r="G34" s="16" t="n">
        <v>1</v>
      </c>
      <c r="H34" s="19" t="str">
        <f aca="false">IF(G34=0,"",IF(G34=$A$10,$B$10,IF(G34=$A$11,$B$11,IF(G34=$A$12,$B$12,IF(G34=$A$13,$B$13,IF(G34=$A$14,$B$14,IF(G34=$A$15,$B$15,IF(G34=$A$16,$B$16,IF(G34=$A$17,$B$17,IF(G34=$A$18,$B$18,IF(G34=$A$19,$B$19,IF(G34=$A$20,$B$20,IF(G34=$A$21,$B$21,IF(G34=$A$22,$B$22,IF(G34=$A$23,$B$23,IF(G34=$A$24,$B$24,IF(G34=$A$25,$B$25,IF(G34=$A$26,$B$26,IF(G34=$A$27,$B$27,IF(G34=#REF!,#REF!,IF(G34=#REF!,#REF!,IF(G34=$A$28,$B$28,IF(G34=$A$29,$B$29,IF(G34=$A$30,$B$30,IF(G34=$A$31,$B$31,IF(G34=$A$32,$B$32,IF(G34=$A$33,$B$33)))))))))))))))))))))))))))</f>
        <v>Brian Jones</v>
      </c>
      <c r="J34" s="21"/>
    </row>
    <row r="35" customFormat="false" ht="15" hidden="false" customHeight="true" outlineLevel="0" collapsed="false">
      <c r="E35" s="16" t="n">
        <v>1</v>
      </c>
      <c r="F35" s="19" t="str">
        <f aca="false">IF(E35=0,"",IF(E35=$A$10,$B$10,IF(E35=$A$11,$B$11,IF(E35=$A$12,$B$12,IF(E35=$A$13,$B$13,IF(E35=$A$14,$B$14,IF(E35=$A$15,$B$15,IF(E35=$A$16,$B$16,IF(E35=$A$17,$B$17,IF(E35=$A$18,$B$18,IF(E35=$A$19,$B$19,IF(E35=$A$20,$B$20,IF(E35=$A$21,$B$21,IF(E35=$A$22,$B$22,IF(E35=$A$23,$B$23,IF(E35=$A$24,$B$24,IF(E35=$A$25,$B$25,IF(E35=$A$26,$B$26,IF(E35=$A$27,$B$27,IF(E35=#REF!,#REF!,IF(E35=#REF!,#REF!,IF(E35=$A$28,$B$28,IF(E35=$A$29,$B$29,IF(E35=$A$30,$B$30,IF(E35=$A$31,$B$31,IF(E35=$A$32,$B$32,IF(E35=$A$33,$B$33)))))))))))))))))))))))))))</f>
        <v>Brian Jones</v>
      </c>
      <c r="H35" s="20"/>
      <c r="J35" s="21"/>
    </row>
    <row r="36" customFormat="false" ht="15" hidden="false" customHeight="true" outlineLevel="0" collapsed="false">
      <c r="F36" s="15"/>
      <c r="H36" s="21"/>
      <c r="I36" s="16" t="n">
        <v>13</v>
      </c>
      <c r="J36" s="19" t="str">
        <f aca="false">IF(I36=0,"",IF(I36=$A$10,$B$10,IF(I36=$A$11,$B$11,IF(I36=$A$12,$B$12,IF(I36=$A$13,$B$13,IF(I36=$A$14,$B$14,IF(I36=$A$15,$B$15,IF(I36=$A$16,$B$16,IF(I36=$A$17,$B$17,IF(I36=$A$18,$B$18,IF(I36=$A$19,$B$19,IF(I36=$A$20,$B$20,IF(I36=$A$21,$B$21,IF(I36=$A$22,$B$22,IF(I36=$A$23,$B$23,IF(I36=$A$24,$B$24,IF(I36=$A$25,$B$25,IF(I36=$A$26,$B$26,IF(I36=$A$27,$B$27,IF(I36=#REF!,#REF!,IF(I36=#REF!,#REF!,IF(I36=$A$28,$B$28,IF(I36=$A$29,$B$29,IF(I36=$A$30,$B$30,IF(I36=$A$31,$B$31,IF(I36=$A$32,$B$32,IF(I36=$A$33,$B$33)))))))))))))))))))))))))))</f>
        <v>Mike Alderton</v>
      </c>
    </row>
    <row r="37" customFormat="false" ht="15" hidden="false" customHeight="true" outlineLevel="0" collapsed="false">
      <c r="D37" s="21"/>
      <c r="E37" s="16" t="n">
        <v>13</v>
      </c>
      <c r="F37" s="17" t="str">
        <f aca="false">IF(E37=0,"",IF(E37=A$10,B$10,IF(E37=A$11,B$11,IF(E37=A$12,B$12,IF(E37=A$13,B$13,IF(E37=A$14,B$14,IF(E37=A$15,B$15,IF(E37=A$16,B$16,IF(E37=A$17,B$17,IF(E37=A$18,B$18,IF(E37=A$19,B$19,IF(E37=A$20,B$20,IF(E37=A$21,B$21,IF(E37=A$22,B$22,IF(E37=A$23,B$23,IF(E37=A$24,B$24,IF(E37=A$25,B$25,IF(E37=A$26,B$26))))))))))))))))))</f>
        <v>Mike Alderton</v>
      </c>
      <c r="H37" s="21"/>
      <c r="J37" s="15"/>
    </row>
    <row r="38" customFormat="false" ht="15" hidden="false" customHeight="true" outlineLevel="0" collapsed="false">
      <c r="C38" s="16" t="n">
        <v>17</v>
      </c>
      <c r="D38" s="19" t="str">
        <f aca="false">IF(C38=0,"",IF(C38=$A$10,$B$10,IF(C38=$A$11,$B$11,IF(C38=$A$12,$B$12,IF(C38=$A$13,$B$13,IF(C38=$A$14,$B$14,IF(C38=$A$15,$B$15,IF(C38=$A$16,$B$16,IF(C38=$A$17,$B$17,IF(C38=$A$18,$B$18,IF(C38=$A$19,$B$19,IF(C38=$A$20,$B$20,IF(C38=$A$21,$B$21,IF(C38=$A$22,$B$22,IF(C38=$A$23,$B$23,IF(C38=$A$24,$B$24,IF(C38=$A$25,$B$25,IF(C38=$A$26,$B$26,IF(C38=$A$27,$B$27,IF(C38=#REF!,#REF!,IF(C38=#REF!,#REF!,IF(C38=$A$28,$B$28,IF(C38=$A$29,$B$29,IF(C38=$A$30,$B$30,IF(C38=$A$31,$B$31,IF(C38=$A$32,$B$32,IF(C38=$A$33,$B$33)))))))))))))))))))))))))))</f>
        <v>John Pink</v>
      </c>
      <c r="F38" s="18"/>
      <c r="G38" s="16" t="n">
        <v>13</v>
      </c>
      <c r="H38" s="19" t="str">
        <f aca="false">IF(G38=0,"",IF(G38=$A$10,$B$10,IF(G38=$A$11,$B$11,IF(G38=$A$12,$B$12,IF(G38=$A$13,$B$13,IF(G38=$A$14,$B$14,IF(G38=$A$15,$B$15,IF(G38=$A$16,$B$16,IF(G38=$A$17,$B$17,IF(G38=$A$18,$B$18,IF(G38=$A$19,$B$19,IF(G38=$A$20,$B$20,IF(G38=$A$21,$B$21,IF(G38=$A$22,$B$22,IF(G38=$A$23,$B$23,IF(G38=$A$24,$B$24,IF(G38=$A$25,$B$25,IF(G38=$A$26,$B$26,IF(G38=$A$27,$B$27,IF(G38=#REF!,#REF!,IF(G38=#REF!,#REF!,IF(G38=$A$28,$B$28,IF(G38=$A$29,$B$29,IF(G38=$A$30,$B$30,IF(G38=$A$31,$B$31,IF(G38=$A$32,$B$32,IF(G38=$A$33,$B$33)))))))))))))))))))))))))))</f>
        <v>Mike Alderton</v>
      </c>
      <c r="J38" s="15"/>
    </row>
    <row r="39" customFormat="false" ht="15" hidden="false" customHeight="true" outlineLevel="0" collapsed="false">
      <c r="D39" s="18"/>
      <c r="E39" s="16" t="n">
        <v>17</v>
      </c>
      <c r="F39" s="19" t="s">
        <v>29</v>
      </c>
      <c r="H39" s="15"/>
      <c r="I39" s="15"/>
      <c r="J39" s="15"/>
      <c r="K39" s="15"/>
      <c r="L39" s="15"/>
      <c r="M39" s="15"/>
    </row>
    <row r="40" customFormat="false" ht="15" hidden="false" customHeight="true" outlineLevel="0" collapsed="false">
      <c r="C40" s="16" t="n">
        <v>7</v>
      </c>
      <c r="D40" s="19" t="str">
        <f aca="false">IF(C40=0,"",IF(C40=$A$10,$B$10,IF(C40=$A$11,$B$11,IF(C40=$A$12,$B$12,IF(C40=$A$13,$B$13,IF(C40=$A$14,$B$14,IF(C40=$A$15,$B$15,IF(C40=$A$16,$B$16,IF(C40=$A$17,$B$17,IF(C40=$A$18,$B$18,IF(C40=$A$19,$B$19,IF(C40=$A$20,$B$20,IF(C40=$A$21,$B$21,IF(C40=$A$22,$B$22,IF(C40=$A$23,$B$23,IF(C40=$A$24,$B$24,IF(C40=$A$25,$B$25,IF(C40=$A$26,$B$26,IF(C40=$A$27,$B$27,IF(C40=#REF!,#REF!,IF(C40=#REF!,#REF!,IF(C40=$A$28,$B$28,IF(C40=$A$29,$B$29,IF(C40=$A$30,$B$30,IF(C40=$A$31,$B$31,IF(C40=$A$32,$B$32,IF(C40=$A$33,$B$33)))))))))))))))))))))))))))</f>
        <v>Graham Buchanan</v>
      </c>
      <c r="F40" s="15"/>
      <c r="K40" s="15"/>
      <c r="L40" s="15"/>
      <c r="M40" s="15"/>
    </row>
    <row r="41" customFormat="false" ht="15" hidden="false" customHeight="true" outlineLevel="0" collapsed="false">
      <c r="L41" s="15"/>
      <c r="M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2" activeCellId="1" sqref="K24 K22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18.56"/>
    <col collapsed="false" customWidth="true" hidden="false" outlineLevel="0" max="4" min="4" style="1" width="4"/>
    <col collapsed="false" customWidth="true" hidden="false" outlineLevel="0" max="5" min="5" style="2" width="4.22"/>
    <col collapsed="false" customWidth="true" hidden="false" outlineLevel="0" max="6" min="6" style="1" width="19.67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74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7"/>
      <c r="F4" s="8"/>
      <c r="G4" s="7"/>
      <c r="I4" s="7"/>
      <c r="K4" s="7"/>
    </row>
    <row r="5" s="9" customFormat="true" ht="24" hidden="false" customHeight="true" outlineLevel="0" collapsed="false">
      <c r="A5" s="8"/>
      <c r="C5" s="2"/>
      <c r="D5" s="6"/>
      <c r="E5" s="2"/>
      <c r="F5" s="10" t="s">
        <v>3</v>
      </c>
      <c r="G5" s="2"/>
      <c r="H5" s="10" t="s">
        <v>4</v>
      </c>
      <c r="I5" s="2"/>
      <c r="J5" s="10" t="s">
        <v>5</v>
      </c>
      <c r="L5" s="10" t="s">
        <v>61</v>
      </c>
    </row>
    <row r="6" s="11" customFormat="true" ht="19.7" hidden="false" customHeight="false" outlineLevel="0" collapsed="false">
      <c r="B6" s="14" t="s">
        <v>12</v>
      </c>
      <c r="C6" s="2"/>
      <c r="D6" s="6"/>
      <c r="E6" s="2"/>
      <c r="F6" s="12" t="s">
        <v>75</v>
      </c>
      <c r="G6" s="2"/>
      <c r="H6" s="12" t="s">
        <v>75</v>
      </c>
      <c r="I6" s="2"/>
      <c r="J6" s="12" t="s">
        <v>11</v>
      </c>
    </row>
    <row r="7" s="11" customFormat="true" ht="19.7" hidden="false" customHeight="false" outlineLevel="0" collapsed="false">
      <c r="B7" s="14"/>
      <c r="C7" s="2"/>
      <c r="D7" s="6"/>
      <c r="E7" s="2"/>
      <c r="F7" s="12" t="s">
        <v>76</v>
      </c>
      <c r="G7" s="2"/>
      <c r="H7" s="12" t="s">
        <v>77</v>
      </c>
      <c r="I7" s="2"/>
      <c r="J7" s="12"/>
    </row>
    <row r="8" customFormat="false" ht="4.5" hidden="false" customHeight="true" outlineLevel="0" collapsed="false">
      <c r="D8" s="6"/>
    </row>
    <row r="9" customFormat="false" ht="15.75" hidden="false" customHeight="true" outlineLevel="0" collapsed="false">
      <c r="B9" s="30" t="s">
        <v>51</v>
      </c>
      <c r="C9" s="31" t="s">
        <v>65</v>
      </c>
      <c r="D9" s="6"/>
    </row>
    <row r="10" customFormat="false" ht="15" hidden="false" customHeight="true" outlineLevel="0" collapsed="false">
      <c r="A10" s="15" t="n">
        <v>1</v>
      </c>
      <c r="B10" s="32" t="s">
        <v>13</v>
      </c>
      <c r="E10" s="16" t="n">
        <v>8</v>
      </c>
      <c r="F10" s="36" t="str">
        <f aca="false">IF(E10=0,"",IF(E10=$A$10,$B$10,IF(E10=$A$11,$C$11,IF(E10=$A$12,$B$12,IF(E10=$A$13,$C$13,IF(E10=$A$14,$C$14,IF(E10=$A$15,$C$15,IF(E10=$A$16,$C$16,IF(E10=$A$17,$B$17,IF(E10=$A$18,$B$18,IF(E10=$A$19,$B$19,IF(E10=$A$20,$C$20,IF(E10=$A$21,$C$21,IF(E10=$A$22,$B$22,IF(E10=$A$23,$B$23,IF(E10=$A$24,$B$24,IF(E10=$A$25,$B$25,IF(E10=$A$26,$C$26,IF(E10=$A$27,$B$27,IF(E10=$A$28,$C$28,IF(E10=$A$29,$B$29,IF(E10=$A$30,$B$30))))))))))))))))))))))</f>
        <v>Graham Buchanan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C11" s="33" t="s">
        <v>52</v>
      </c>
      <c r="E11" s="16" t="n">
        <v>1</v>
      </c>
      <c r="F11" s="36" t="str">
        <f aca="false">IF(E11=0,"",IF(E11=$A$10,$B$10,IF(E11=$A$11,$C$11,IF(E11=$A$12,$B$12,IF(E11=$A$13,$C$13,IF(E11=$A$14,$C$14,IF(E11=$A$15,$C$15,IF(E11=$A$16,$C$16,IF(E11=$A$17,$B$17,IF(E11=$A$18,$B$18,IF(E11=$A$19,$B$19,IF(E11=$A$20,$C$20,IF(E11=$A$21,$C$21,IF(E11=$A$22,$B$22,IF(E11=$A$23,$B$23,IF(E11=$A$24,$B$24,IF(E11=$A$25,$B$25,IF(E11=$A$26,$C$26,IF(E11=$A$27,$B$27,IF(E11=$A$28,$C$28,IF(E11=$A$29,$B$29,IF(E11=$A$30,$B$30))))))))))))))))))))))</f>
        <v>Brian Jones</v>
      </c>
      <c r="G11" s="29" t="n">
        <v>16</v>
      </c>
      <c r="H11" s="36" t="str">
        <f aca="false">IF(G11=0,"",IF(G11=$A$10,$B$10,IF(G11=$A$11,$C$11,IF(G11=$A$12,$B$12,IF(G11=$A$13,$C$13,IF(G11=$A$14,$C$14,IF(G11=$A$15,$C$15,IF(G11=$A$16,$C$16,IF(G11=$A$17,$B$17,IF(G11=$A$18,$B$18,IF(G11=$A$19,$B$19,IF(G11=$A$20,$C$20,IF(G11=$A$21,$C$21,IF(G11=$A$22,$B$22,IF(G11=$A$23,$B$23,IF(G11=$A$24,$B$24,IF(G11=$A$25,$B$25,IF(G11=$A$26,$C$26,IF(G11=$A$27,$B$27,IF(G11=$A$28,$C$28,IF(G11=$A$29,$B$29,IF(G11=$A$30,$B$30))))))))))))))))))))))</f>
        <v>Mike Holehouse</v>
      </c>
      <c r="J11" s="15"/>
      <c r="K11" s="15"/>
    </row>
    <row r="12" customFormat="false" ht="15" hidden="false" customHeight="true" outlineLevel="0" collapsed="false">
      <c r="A12" s="15" t="n">
        <v>3</v>
      </c>
      <c r="B12" s="32" t="s">
        <v>15</v>
      </c>
      <c r="E12" s="28" t="n">
        <v>17</v>
      </c>
      <c r="F12" s="36" t="str">
        <f aca="false">IF(E12=0,"",IF(E12=$A$10,$B$10,IF(E12=$A$11,$C$11,IF(E12=$A$12,$B$12,IF(E12=$A$13,$C$13,IF(E12=$A$14,$C$14,IF(E12=$A$15,$C$15,IF(E12=$A$16,$C$16,IF(E12=$A$17,$B$17,IF(E12=$A$18,$B$18,IF(E12=$A$19,$B$19,IF(E12=$A$20,$C$20,IF(E12=$A$21,$C$21,IF(E12=$A$22,$B$22,IF(E12=$A$23,$B$23,IF(E12=$A$24,$B$24,IF(E12=$A$25,$B$25,IF(E12=$A$26,$C$26,IF(E12=$A$27,$B$27,IF(E12=$A$28,$C$28,IF(E12=$A$29,$B$29,IF(E12=$A$30,$B$30))))))))))))))))))))))</f>
        <v>Pat Montgomery</v>
      </c>
      <c r="G12" s="16" t="n">
        <v>7</v>
      </c>
      <c r="H12" s="36" t="str">
        <f aca="false">IF(G12=0,"",IF(G12=$A$10,$B$10,IF(G12=$A$11,$C$11,IF(G12=$A$12,$B$12,IF(G12=$A$13,$C$13,IF(G12=$A$14,$C$14,IF(G12=$A$15,$C$15,IF(G12=$A$16,$C$16,IF(G12=$A$17,$B$17,IF(G12=$A$18,$B$18,IF(G12=$A$19,$B$19,IF(G12=$A$20,$C$20,IF(G12=$A$21,$C$21,IF(G12=$A$22,$B$22,IF(G12=$A$23,$B$23,IF(G12=$A$24,$B$24,IF(G12=$A$25,$B$25,IF(G12=$A$26,$C$26,IF(G12=$A$27,$B$27,IF(G12=$A$28,$C$28,IF(G12=$A$29,$B$29,IF(G12=$A$30,$B$30))))))))))))))))))))))</f>
        <v>Pam Naish</v>
      </c>
      <c r="J12" s="15"/>
      <c r="K12" s="15"/>
    </row>
    <row r="13" customFormat="false" ht="15" hidden="false" customHeight="true" outlineLevel="0" collapsed="false">
      <c r="A13" s="15" t="n">
        <v>4</v>
      </c>
      <c r="C13" s="33" t="s">
        <v>16</v>
      </c>
      <c r="E13" s="29" t="n">
        <v>16</v>
      </c>
      <c r="F13" s="36" t="str">
        <f aca="false">IF(E13=0,"",IF(E13=$A$10,$B$10,IF(E13=$A$11,$C$11,IF(E13=$A$12,$B$12,IF(E13=$A$13,$C$13,IF(E13=$A$14,$C$14,IF(E13=$A$15,$C$15,IF(E13=$A$16,$C$16,IF(E13=$A$17,$B$17,IF(E13=$A$18,$B$18,IF(E13=$A$19,$B$19,IF(E13=$A$20,$C$20,IF(E13=$A$21,$C$21,IF(E13=$A$22,$B$22,IF(E13=$A$23,$B$23,IF(E13=$A$24,$B$24,IF(E13=$A$25,$B$25,IF(E13=$A$26,$C$26,IF(E13=$A$27,$B$27,IF(E13=$A$28,$C$28,IF(E13=$A$29,$B$29,IF(E13=$A$30,$B$30))))))))))))))))))))))</f>
        <v>Mike Holehouse</v>
      </c>
      <c r="G13" s="16" t="n">
        <v>5</v>
      </c>
      <c r="H13" s="36" t="str">
        <f aca="false">IF(G13=0,"",IF(G13=$A$10,$B$10,IF(G13=$A$11,$C$11,IF(G13=$A$12,$B$12,IF(G13=$A$13,$C$13,IF(G13=$A$14,$C$14,IF(G13=$A$15,$C$15,IF(G13=$A$16,$C$16,IF(G13=$A$17,$B$17,IF(G13=$A$18,$B$18,IF(G13=$A$19,$B$19,IF(G13=$A$20,$C$20,IF(G13=$A$21,$C$21,IF(G13=$A$22,$B$22,IF(G13=$A$23,$B$23,IF(G13=$A$24,$B$24,IF(G13=$A$25,$B$25,IF(G13=$A$26,$C$26,IF(G13=$A$27,$B$27,IF(G13=$A$28,$C$28,IF(G13=$A$29,$B$29,IF(G13=$A$30,$B$30))))))))))))))))))))))</f>
        <v>Gill Pochetty</v>
      </c>
      <c r="K13" s="15"/>
    </row>
    <row r="14" customFormat="false" ht="15" hidden="false" customHeight="true" outlineLevel="0" collapsed="false">
      <c r="A14" s="15" t="n">
        <v>5</v>
      </c>
      <c r="C14" s="33" t="s">
        <v>17</v>
      </c>
      <c r="E14" s="16" t="n">
        <v>7</v>
      </c>
      <c r="F14" s="36" t="str">
        <f aca="false">IF(E14=0,"",IF(E14=$A$10,$B$10,IF(E14=$A$11,$C$11,IF(E14=$A$12,$B$12,IF(E14=$A$13,$C$13,IF(E14=$A$14,$C$14,IF(E14=$A$15,$C$15,IF(E14=$A$16,$C$16,IF(E14=$A$17,$B$17,IF(E14=$A$18,$B$18,IF(E14=$A$19,$B$19,IF(E14=$A$20,$C$20,IF(E14=$A$21,$C$21,IF(E14=$A$22,$B$22,IF(E14=$A$23,$B$23,IF(E14=$A$24,$B$24,IF(E14=$A$25,$B$25,IF(E14=$A$26,$C$26,IF(E14=$A$27,$B$27,IF(E14=$A$28,$C$28,IF(E14=$A$29,$B$29,IF(E14=$A$30,$B$30))))))))))))))))))))))</f>
        <v>Pam Naish</v>
      </c>
    </row>
    <row r="15" customFormat="false" ht="15" hidden="false" customHeight="true" outlineLevel="0" collapsed="false">
      <c r="A15" s="15" t="n">
        <v>6</v>
      </c>
      <c r="C15" s="33" t="s">
        <v>18</v>
      </c>
      <c r="E15" s="16" t="n">
        <v>5</v>
      </c>
      <c r="F15" s="36" t="str">
        <f aca="false">IF(E15=0,"",IF(E15=$A$10,$B$10,IF(E15=$A$11,$C$11,IF(E15=$A$12,$B$12,IF(E15=$A$13,$C$13,IF(E15=$A$14,$C$14,IF(E15=$A$15,$C$15,IF(E15=$A$16,$C$16,IF(E15=$A$17,$B$17,IF(E15=$A$18,$B$18,IF(E15=$A$19,$B$19,IF(E15=$A$20,$C$20,IF(E15=$A$21,$C$21,IF(E15=$A$22,$B$22,IF(E15=$A$23,$B$23,IF(E15=$A$24,$B$24,IF(E15=$A$25,$B$25,IF(E15=$A$26,$C$26,IF(E15=$A$27,$B$27,IF(E15=$A$28,$C$28,IF(E15=$A$29,$B$29,IF(E15=$A$30,$B$30))))))))))))))))))))))</f>
        <v>Gill Pochetty</v>
      </c>
      <c r="I15" s="29" t="n">
        <v>12</v>
      </c>
      <c r="J15" s="36" t="str">
        <f aca="false">IF(I15=0,"",IF(I15=$A$10,$B$10,IF(I15=$A$11,$C$11,IF(I15=$A$12,$B$12,IF(I15=$A$13,$C$13,IF(I15=$A$14,$C$14,IF(I15=$A$15,$C$15,IF(I15=$A$16,$C$16,IF(I15=$A$17,$B$17,IF(I15=$A$18,$B$18,IF(I15=$A$19,$B$19,IF(I15=$A$20,$C$20,IF(I15=$A$21,$C$21,IF(I15=$A$22,$B$22,IF(I15=$A$23,$B$23,IF(I15=$A$24,$B$24,IF(I15=$A$25,$B$25,IF(I15=$A$26,$C$26,IF(I15=$A$27,$B$27,IF(I15=$A$28,$C$28,IF(I15=$A$29,$B$29,IF(I15=$A$30,$B$30))))))))))))))))))))))</f>
        <v>Chris Moir</v>
      </c>
    </row>
    <row r="16" customFormat="false" ht="15" hidden="false" customHeight="true" outlineLevel="0" collapsed="false">
      <c r="A16" s="15" t="n">
        <v>7</v>
      </c>
      <c r="C16" s="33" t="s">
        <v>54</v>
      </c>
      <c r="I16" s="16" t="n">
        <v>21</v>
      </c>
      <c r="J16" s="36" t="str">
        <f aca="false">IF(I16=0,"",IF(I16=$A$10,$B$10,IF(I16=$A$11,$C$11,IF(I16=$A$12,$B$12,IF(I16=$A$13,$C$13,IF(I16=$A$14,$C$14,IF(I16=$A$15,$C$15,IF(I16=$A$16,$C$16,IF(I16=$A$17,$B$17,IF(I16=$A$18,$B$18,IF(I16=$A$19,$B$19,IF(I16=$A$20,$C$20,IF(I16=$A$21,$C$21,IF(I16=$A$22,$B$22,IF(I16=$A$23,$B$23,IF(I16=$A$24,$B$24,IF(I16=$A$25,$B$25,IF(I16=$A$26,$C$26,IF(I16=$A$27,$B$27,IF(I16=$A$28,$C$28,IF(I16=$A$29,$B$29,IF(I16=$A$30,$B$30))))))))))))))))))))))</f>
        <v>Mike Moir</v>
      </c>
    </row>
    <row r="17" customFormat="false" ht="15" hidden="false" customHeight="true" outlineLevel="0" collapsed="false">
      <c r="A17" s="15" t="n">
        <v>8</v>
      </c>
      <c r="B17" s="32" t="s">
        <v>19</v>
      </c>
      <c r="E17" s="16" t="n">
        <v>2</v>
      </c>
      <c r="F17" s="36" t="str">
        <f aca="false">IF(E17=0,"",IF(E17=$A$10,$B$10,IF(E17=$A$11,$C$11,IF(E17=$A$12,$B$12,IF(E17=$A$13,$C$13,IF(E17=$A$14,$C$14,IF(E17=$A$15,$C$15,IF(E17=$A$16,$C$16,IF(E17=$A$17,$B$17,IF(E17=$A$18,$B$18,IF(E17=$A$19,$B$19,IF(E17=$A$20,$C$20,IF(E17=$A$21,$C$21,IF(E17=$A$22,$B$22,IF(E17=$A$23,$B$23,IF(E17=$A$24,$B$24,IF(E17=$A$25,$B$25,IF(E17=$A$26,$C$26,IF(E17=$A$27,$B$27,IF(E17=$A$28,$C$28,IF(E17=$A$29,$B$29,IF(E17=$A$30,$B$30))))))))))))))))))))))</f>
        <v>Chris Pound</v>
      </c>
      <c r="I17" s="16" t="n">
        <v>19</v>
      </c>
      <c r="J17" s="36" t="str">
        <f aca="false">IF(I17=0,"",IF(I17=$A$10,$B$10,IF(I17=$A$11,$C$11,IF(I17=$A$12,$B$12,IF(I17=$A$13,$C$13,IF(I17=$A$14,$C$14,IF(I17=$A$15,$C$15,IF(I17=$A$16,$C$16,IF(I17=$A$17,$B$17,IF(I17=$A$18,$B$18,IF(I17=$A$19,$B$19,IF(I17=$A$20,$C$20,IF(I17=$A$21,$C$21,IF(I17=$A$22,$B$22,IF(I17=$A$23,$B$23,IF(I17=$A$24,$B$24,IF(I17=$A$25,$B$25,IF(I17=$A$26,$C$26,IF(I17=$A$27,$B$27,IF(I17=$A$28,$C$28,IF(I17=$A$29,$B$29,IF(I17=$A$30,$B$30))))))))))))))))))))))</f>
        <v>Flora Alderton</v>
      </c>
    </row>
    <row r="18" customFormat="false" ht="15" hidden="false" customHeight="true" outlineLevel="0" collapsed="false">
      <c r="A18" s="15" t="n">
        <v>9</v>
      </c>
      <c r="B18" s="32" t="s">
        <v>24</v>
      </c>
      <c r="E18" s="16" t="n">
        <v>3</v>
      </c>
      <c r="F18" s="36" t="str">
        <f aca="false">IF(E18=0,"",IF(E18=$A$10,$B$10,IF(E18=$A$11,$C$11,IF(E18=$A$12,$B$12,IF(E18=$A$13,$C$13,IF(E18=$A$14,$C$14,IF(E18=$A$15,$C$15,IF(E18=$A$16,$C$16,IF(E18=$A$17,$B$17,IF(E18=$A$18,$B$18,IF(E18=$A$19,$B$19,IF(E18=$A$20,$C$20,IF(E18=$A$21,$C$21,IF(E18=$A$22,$B$22,IF(E18=$A$23,$B$23,IF(E18=$A$24,$B$24,IF(E18=$A$25,$B$25,IF(E18=$A$26,$C$26,IF(E18=$A$27,$B$27,IF(E18=$A$28,$C$28,IF(E18=$A$29,$B$29,IF(E18=$A$30,$B$30))))))))))))))))))))))</f>
        <v>Nigel Shock</v>
      </c>
      <c r="H18" s="21"/>
      <c r="J18" s="37"/>
      <c r="K18" s="15"/>
    </row>
    <row r="19" customFormat="false" ht="15" hidden="false" customHeight="true" outlineLevel="0" collapsed="false">
      <c r="A19" s="15" t="n">
        <v>10</v>
      </c>
      <c r="B19" s="32" t="s">
        <v>26</v>
      </c>
      <c r="E19" s="28" t="n">
        <v>18</v>
      </c>
      <c r="F19" s="36" t="str">
        <f aca="false">IF(E19=0,"",IF(E19=$A$10,$B$10,IF(E19=$A$11,$C$11,IF(E19=$A$12,$B$12,IF(E19=$A$13,$C$13,IF(E19=$A$14,$C$14,IF(E19=$A$15,$C$15,IF(E19=$A$16,$C$16,IF(E19=$A$17,$B$17,IF(E19=$A$18,$B$18,IF(E19=$A$19,$B$19,IF(E19=$A$20,$C$20,IF(E19=$A$21,$C$21,IF(E19=$A$22,$B$22,IF(E19=$A$23,$B$23,IF(E19=$A$24,$B$24,IF(E19=$A$25,$B$25,IF(E19=$A$26,$C$26,IF(E19=$A$27,$B$27,IF(E19=$A$28,$C$28,IF(E19=$A$29,$B$29,IF(E19=$A$30,$B$30))))))))))))))))))))))</f>
        <v>Roger Austin</v>
      </c>
      <c r="G19" s="29" t="n">
        <v>12</v>
      </c>
      <c r="H19" s="36" t="str">
        <f aca="false">IF(G19=0,"",IF(G19=$A$10,$B$10,IF(G19=$A$11,$C$11,IF(G19=$A$12,$B$12,IF(G19=$A$13,$C$13,IF(G19=$A$14,$C$14,IF(G19=$A$15,$C$15,IF(G19=$A$16,$C$16,IF(G19=$A$17,$B$17,IF(G19=$A$18,$B$18,IF(G19=$A$19,$B$19,IF(G19=$A$20,$C$20,IF(G19=$A$21,$C$21,IF(G19=$A$22,$B$22,IF(G19=$A$23,$B$23,IF(G19=$A$24,$B$24,IF(G19=$A$25,$B$25,IF(G19=$A$26,$C$26,IF(G19=$A$27,$B$27,IF(G19=$A$28,$C$28,IF(G19=$A$29,$B$29,IF(G19=$A$30,$B$30))))))))))))))))))))))</f>
        <v>Chris Moir</v>
      </c>
      <c r="J19" s="35"/>
      <c r="K19" s="15"/>
    </row>
    <row r="20" customFormat="false" ht="15" hidden="false" customHeight="true" outlineLevel="0" collapsed="false">
      <c r="A20" s="15" t="n">
        <v>11</v>
      </c>
      <c r="C20" s="38" t="s">
        <v>57</v>
      </c>
      <c r="E20" s="29" t="n">
        <v>12</v>
      </c>
      <c r="F20" s="36" t="str">
        <f aca="false">IF(E20=0,"",IF(E20=$A$10,$B$10,IF(E20=$A$11,$C$11,IF(E20=$A$12,$B$12,IF(E20=$A$13,$C$13,IF(E20=$A$14,$C$14,IF(E20=$A$15,$C$15,IF(E20=$A$16,$C$16,IF(E20=$A$17,$B$17,IF(E20=$A$18,$B$18,IF(E20=$A$19,$B$19,IF(E20=$A$20,$C$20,IF(E20=$A$21,$C$21,IF(E20=$A$22,$B$22,IF(E20=$A$23,$B$23,IF(E20=$A$24,$B$24,IF(E20=$A$25,$B$25,IF(E20=$A$26,$C$26,IF(E20=$A$27,$B$27,IF(E20=$A$28,$C$28,IF(E20=$A$29,$B$29,IF(E20=$A$30,$B$30))))))))))))))))))))))</f>
        <v>Chris Moir</v>
      </c>
      <c r="G20" s="16" t="n">
        <v>21</v>
      </c>
      <c r="H20" s="36" t="str">
        <f aca="false">IF(G20=0,"",IF(G20=$A$10,$B$10,IF(G20=$A$11,$C$11,IF(G20=$A$12,$B$12,IF(G20=$A$13,$C$13,IF(G20=$A$14,$C$14,IF(G20=$A$15,$C$15,IF(G20=$A$16,$C$16,IF(G20=$A$17,$B$17,IF(G20=$A$18,$B$18,IF(G20=$A$19,$B$19,IF(G20=$A$20,$C$20,IF(G20=$A$21,$C$21,IF(G20=$A$22,$B$22,IF(G20=$A$23,$B$23,IF(G20=$A$24,$B$24,IF(G20=$A$25,$B$25,IF(G20=$A$26,$C$26,IF(G20=$A$27,$B$27,IF(G20=$A$28,$C$28,IF(G20=$A$29,$B$29,IF(G20=$A$30,$B$30))))))))))))))))))))))</f>
        <v>Mike Moir</v>
      </c>
      <c r="J20" s="35"/>
      <c r="K20" s="15"/>
    </row>
    <row r="21" customFormat="false" ht="15" hidden="false" customHeight="true" outlineLevel="0" collapsed="false">
      <c r="A21" s="15" t="n">
        <v>12</v>
      </c>
      <c r="C21" s="33" t="s">
        <v>27</v>
      </c>
      <c r="E21" s="16" t="n">
        <v>21</v>
      </c>
      <c r="F21" s="36" t="str">
        <f aca="false">IF(E21=0,"",IF(E21=$A$10,$B$10,IF(E21=$A$11,$C$11,IF(E21=$A$12,$B$12,IF(E21=$A$13,$C$13,IF(E21=$A$14,$C$14,IF(E21=$A$15,$C$15,IF(E21=$A$16,$C$16,IF(E21=$A$17,$B$17,IF(E21=$A$18,$B$18,IF(E21=$A$19,$B$19,IF(E21=$A$20,$C$20,IF(E21=$A$21,$C$21,IF(E21=$A$22,$B$22,IF(E21=$A$23,$B$23,IF(E21=$A$24,$B$24,IF(E21=$A$25,$B$25,IF(E21=$A$26,$C$26,IF(E21=$A$27,$B$27,IF(E21=$A$28,$C$28,IF(E21=$A$29,$B$29,IF(E21=$A$30,$B$30))))))))))))))))))))))</f>
        <v>Mike Moir</v>
      </c>
      <c r="G21" s="16" t="n">
        <v>19</v>
      </c>
      <c r="H21" s="36" t="s">
        <v>59</v>
      </c>
      <c r="J21" s="35"/>
    </row>
    <row r="22" customFormat="false" ht="15" hidden="false" customHeight="true" outlineLevel="0" collapsed="false">
      <c r="A22" s="15" t="n">
        <v>13</v>
      </c>
      <c r="B22" s="32" t="s">
        <v>33</v>
      </c>
      <c r="E22" s="16" t="n">
        <v>19</v>
      </c>
      <c r="F22" s="36" t="s">
        <v>59</v>
      </c>
      <c r="H22" s="15"/>
      <c r="J22" s="21"/>
      <c r="K22" s="16" t="n">
        <v>15</v>
      </c>
      <c r="L22" s="36" t="str">
        <f aca="false">IF(K22=0,"",IF(K22=$A$10,$B$10,IF(K22=$A$11,$C$11,IF(K22=$A$12,$B$12,IF(K22=$A$13,$C$13,IF(K22=$A$14,$C$14,IF(K22=$A$15,$C$15,IF(K22=$A$16,$C$16,IF(K22=$A$17,$B$17,IF(K22=$A$18,$B$18,IF(K22=$A$19,$B$19,IF(K22=$A$20,$C$20,IF(K22=$A$21,$C$21,IF(K22=$A$22,$B$22,IF(K22=$A$23,$B$23,IF(K22=$A$24,$B$24,IF(K22=$A$25,$B$25,IF(K22=$A$26,$C$26,IF(K22=$A$27,$B$27,IF(K22=$A$28,$C$28,IF(K22=$A$29,$B$29,IF(K22=$A$30,$B$30))))))))))))))))))))))</f>
        <v>Callum Kavanagh</v>
      </c>
    </row>
    <row r="23" customFormat="false" ht="15" hidden="false" customHeight="true" outlineLevel="0" collapsed="false">
      <c r="A23" s="15" t="n">
        <v>14</v>
      </c>
      <c r="B23" s="32" t="s">
        <v>34</v>
      </c>
      <c r="H23" s="15"/>
      <c r="J23" s="35"/>
      <c r="K23" s="16" t="n">
        <v>4</v>
      </c>
      <c r="L23" s="36" t="str">
        <f aca="false">IF(K23=0,"",IF(K23=$A$10,$B$10,IF(K23=$A$11,$C$11,IF(K23=$A$12,$B$12,IF(K23=$A$13,$C$13,IF(K23=$A$14,$C$14,IF(K23=$A$15,$C$15,IF(K23=$A$16,$C$16,IF(K23=$A$17,$B$17,IF(K23=$A$18,$B$18,IF(K23=$A$19,$B$19,IF(K23=$A$20,$C$20,IF(K23=$A$21,$C$21,IF(K23=$A$22,$B$22,IF(K23=$A$23,$B$23,IF(K23=$A$24,$B$24,IF(K23=$A$25,$B$25,IF(K23=$A$26,$C$26,IF(K23=$A$27,$B$27,IF(K23=$A$28,$C$28,IF(K23=$A$29,$B$29,IF(K23=$A$30,$B$30))))))))))))))))))))))</f>
        <v>Pam McNeil</v>
      </c>
    </row>
    <row r="24" customFormat="false" ht="15" hidden="false" customHeight="true" outlineLevel="0" collapsed="false">
      <c r="A24" s="15" t="n">
        <v>15</v>
      </c>
      <c r="B24" s="32" t="s">
        <v>35</v>
      </c>
      <c r="E24" s="16" t="n">
        <v>15</v>
      </c>
      <c r="F24" s="36" t="s">
        <v>35</v>
      </c>
      <c r="H24" s="15"/>
      <c r="J24" s="21"/>
      <c r="K24" s="28" t="n">
        <v>20</v>
      </c>
      <c r="L24" s="36" t="str">
        <f aca="false">IF(K24=0,"",IF(K24=$A$10,$B$10,IF(K24=$A$11,$C$11,IF(K24=$A$12,$B$12,IF(K24=$A$13,$C$13,IF(K24=$A$14,$C$14,IF(K24=$A$15,$C$15,IF(K24=$A$16,$C$16,IF(K24=$A$17,$B$17,IF(K24=$A$18,$B$18,IF(K24=$A$19,$B$19,IF(K24=$A$20,$C$20,IF(K24=$A$21,$C$21,IF(K24=$A$22,$B$22,IF(K24=$A$23,$B$23,IF(K24=$A$24,$B$24,IF(K24=$A$25,$B$25,IF(K24=$A$26,$C$26,IF(K24=$A$27,$B$27,IF(K24=$A$28,$C$28,IF(K24=$A$29,$B$29,IF(K24=$A$30,$B$30))))))))))))))))))))))</f>
        <v>Paul Naish</v>
      </c>
    </row>
    <row r="25" customFormat="false" ht="15" hidden="false" customHeight="true" outlineLevel="0" collapsed="false">
      <c r="A25" s="15" t="n">
        <v>16</v>
      </c>
      <c r="B25" s="32" t="s">
        <v>58</v>
      </c>
      <c r="E25" s="16" t="n">
        <v>4</v>
      </c>
      <c r="F25" s="36" t="str">
        <f aca="false">IF(E25=0,"",IF(E25=$A$10,$B$10,IF(E25=$A$11,$C$11,IF(E25=$A$12,$B$12,IF(E25=$A$13,$C$13,IF(E25=$A$14,$C$14,IF(E25=$A$15,$C$15,IF(E25=$A$16,$C$16,IF(E25=$A$17,$B$17,IF(E25=$A$18,$B$18,IF(E25=$A$19,$B$19,IF(E25=$A$20,$C$20,IF(E25=$A$21,$C$21,IF(E25=$A$22,$B$22,IF(E25=$A$23,$B$23,IF(E25=$A$24,$B$24,IF(E25=$A$25,$B$25,IF(E25=$A$26,$C$26,IF(E25=$A$27,$B$27,IF(E25=$A$28,$C$28,IF(E25=$A$29,$B$29,IF(E25=$A$30,$B$30))))))))))))))))))))))</f>
        <v>Pam McNeil</v>
      </c>
      <c r="G25" s="16" t="n">
        <v>15</v>
      </c>
      <c r="H25" s="36" t="str">
        <f aca="false">IF(G25=0,"",IF(G25=$A$10,$B$10,IF(G25=$A$11,$C$11,IF(G25=$A$12,$B$12,IF(G25=$A$13,$C$13,IF(G25=$A$14,$C$14,IF(G25=$A$15,$C$15,IF(G25=$A$16,$C$16,IF(G25=$A$17,$B$17,IF(G25=$A$18,$B$18,IF(G25=$A$19,$B$19,IF(G25=$A$20,$C$20,IF(G25=$A$21,$C$21,IF(G25=$A$22,$B$22,IF(G25=$A$23,$B$23,IF(G25=$A$24,$B$24,IF(G25=$A$25,$B$25,IF(G25=$A$26,$C$26,IF(G25=$A$27,$B$27,IF(G25=$A$28,$C$28,IF(G25=$A$29,$B$29,IF(G25=$A$30,$B$30))))))))))))))))))))))</f>
        <v>Callum Kavanagh</v>
      </c>
      <c r="J25" s="21"/>
      <c r="K25" s="15"/>
    </row>
    <row r="26" customFormat="false" ht="15" hidden="false" customHeight="true" outlineLevel="0" collapsed="false">
      <c r="A26" s="15" t="n">
        <v>17</v>
      </c>
      <c r="C26" s="33" t="s">
        <v>42</v>
      </c>
      <c r="E26" s="28" t="n">
        <v>20</v>
      </c>
      <c r="F26" s="36" t="str">
        <f aca="false">IF(E26=0,"",IF(E26=$A$10,$B$10,IF(E26=$A$11,$C$11,IF(E26=$A$12,$B$12,IF(E26=$A$13,$C$13,IF(E26=$A$14,$C$14,IF(E26=$A$15,$C$15,IF(E26=$A$16,$C$16,IF(E26=$A$17,$B$17,IF(E26=$A$18,$B$18,IF(E26=$A$19,$B$19,IF(E26=$A$20,$C$20,IF(E26=$A$21,$C$21,IF(E26=$A$22,$B$22,IF(E26=$A$23,$B$23,IF(E26=$A$24,$B$24,IF(E26=$A$25,$B$25,IF(E26=$A$26,$C$26,IF(E26=$A$27,$B$27,IF(E26=$A$28,$C$28,IF(E26=$A$29,$B$29,IF(E26=$A$30,$B$30))))))))))))))))))))))</f>
        <v>Paul Naish</v>
      </c>
      <c r="G26" s="16" t="n">
        <v>4</v>
      </c>
      <c r="H26" s="36" t="str">
        <f aca="false">IF(G26=0,"",IF(G26=$A$10,$B$10,IF(G26=$A$11,$C$11,IF(G26=$A$12,$B$12,IF(G26=$A$13,$C$13,IF(G26=$A$14,$C$14,IF(G26=$A$15,$C$15,IF(G26=$A$16,$C$16,IF(G26=$A$17,$B$17,IF(G26=$A$18,$B$18,IF(G26=$A$19,$B$19,IF(G26=$A$20,$C$20,IF(G26=$A$21,$C$21,IF(G26=$A$22,$B$22,IF(G26=$A$23,$B$23,IF(G26=$A$24,$B$24,IF(G26=$A$25,$B$25,IF(G26=$A$26,$C$26,IF(G26=$A$27,$B$27,IF(G26=$A$28,$C$28,IF(G26=$A$29,$B$29,IF(G26=$A$30,$B$30))))))))))))))))))))))</f>
        <v>Pam McNeil</v>
      </c>
      <c r="J26" s="21"/>
      <c r="K26" s="15"/>
    </row>
    <row r="27" customFormat="false" ht="15" hidden="false" customHeight="true" outlineLevel="0" collapsed="false">
      <c r="A27" s="15" t="n">
        <v>18</v>
      </c>
      <c r="B27" s="32" t="s">
        <v>44</v>
      </c>
      <c r="E27" s="29" t="n">
        <v>9</v>
      </c>
      <c r="F27" s="36" t="str">
        <f aca="false">IF(E27=0,"",IF(E27=$A$10,$B$10,IF(E27=$A$11,$C$11,IF(E27=$A$12,$B$12,IF(E27=$A$13,$C$13,IF(E27=$A$14,$C$14,IF(E27=$A$15,$C$15,IF(E27=$A$16,$C$16,IF(E27=$A$17,$B$17,IF(E27=$A$18,$B$18,IF(E27=$A$19,$B$19,IF(E27=$A$20,$C$20,IF(E27=$A$21,$C$21,IF(E27=$A$22,$B$22,IF(E27=$A$23,$B$23,IF(E27=$A$24,$B$24,IF(E27=$A$25,$B$25,IF(E27=$A$26,$C$26,IF(E27=$A$27,$B$27,IF(E27=$A$28,$C$28,IF(E27=$A$29,$B$29,IF(E27=$A$30,$B$30))))))))))))))))))))))</f>
        <v>Robert Trimmer</v>
      </c>
      <c r="G27" s="28" t="n">
        <v>20</v>
      </c>
      <c r="H27" s="36" t="str">
        <f aca="false">IF(G27=0,"",IF(G27=$A$10,$B$10,IF(G27=$A$11,$C$11,IF(G27=$A$12,$B$12,IF(G27=$A$13,$C$13,IF(G27=$A$14,$C$14,IF(G27=$A$15,$C$15,IF(G27=$A$16,$C$16,IF(G27=$A$17,$B$17,IF(G27=$A$18,$B$18,IF(G27=$A$19,$B$19,IF(G27=$A$20,$C$20,IF(G27=$A$21,$C$21,IF(G27=$A$22,$B$22,IF(G27=$A$23,$B$23,IF(G27=$A$24,$B$24,IF(G27=$A$25,$B$25,IF(G27=$A$26,$C$26,IF(G27=$A$27,$B$27,IF(G27=$A$28,$C$28,IF(G27=$A$29,$B$29,IF(G27=$A$30,$B$30))))))))))))))))))))))</f>
        <v>Paul Naish</v>
      </c>
      <c r="J27" s="35"/>
    </row>
    <row r="28" customFormat="false" ht="15" hidden="false" customHeight="true" outlineLevel="0" collapsed="false">
      <c r="A28" s="15" t="n">
        <v>19</v>
      </c>
      <c r="C28" s="36" t="s">
        <v>59</v>
      </c>
      <c r="E28" s="16" t="n">
        <v>10</v>
      </c>
      <c r="F28" s="36" t="str">
        <f aca="false">IF(E28=0,"",IF(E28=$A$10,$B$10,IF(E28=$A$11,$C$11,IF(E28=$A$12,$B$12,IF(E28=$A$13,$C$13,IF(E28=$A$14,$C$14,IF(E28=$A$15,$C$15,IF(E28=$A$16,$C$16,IF(E28=$A$17,$B$17,IF(E28=$A$18,$B$18,IF(E28=$A$19,$B$19,IF(E28=$A$20,$C$20,IF(E28=$A$21,$C$21,IF(E28=$A$22,$B$22,IF(E28=$A$23,$B$23,IF(E28=$A$24,$B$24,IF(E28=$A$25,$B$25,IF(E28=$A$26,$C$26,IF(E28=$A$27,$B$27,IF(E28=$A$28,$C$28,IF(E28=$A$29,$B$29,IF(E28=$A$30,$B$30))))))))))))))))))))))</f>
        <v>Martin Cripps</v>
      </c>
      <c r="I28" s="16" t="n">
        <v>15</v>
      </c>
      <c r="J28" s="36" t="str">
        <f aca="false">IF(I28=0,"",IF(I28=$A$10,$B$10,IF(I28=$A$11,$C$11,IF(I28=$A$12,$B$12,IF(I28=$A$13,$C$13,IF(I28=$A$14,$C$14,IF(I28=$A$15,$C$15,IF(I28=$A$16,$C$16,IF(I28=$A$17,$B$17,IF(I28=$A$18,$B$18,IF(I28=$A$19,$B$19,IF(I28=$A$20,$C$20,IF(I28=$A$21,$C$21,IF(I28=$A$22,$B$22,IF(I28=$A$23,$B$23,IF(I28=$A$24,$B$24,IF(I28=$A$25,$B$25,IF(I28=$A$26,$C$26,IF(I28=$A$27,$B$27,IF(I28=$A$28,$C$28,IF(I28=$A$29,$B$29,IF(I28=$A$30,$B$30))))))))))))))))))))))</f>
        <v>Callum Kavanagh</v>
      </c>
    </row>
    <row r="29" customFormat="false" ht="18" hidden="false" customHeight="false" outlineLevel="0" collapsed="false">
      <c r="A29" s="15" t="n">
        <v>20</v>
      </c>
      <c r="B29" s="32" t="s">
        <v>73</v>
      </c>
      <c r="E29" s="16" t="n">
        <v>6</v>
      </c>
      <c r="F29" s="36" t="str">
        <f aca="false">IF(E29=0,"",IF(E29=$A$10,$B$10,IF(E29=$A$11,$C$11,IF(E29=$A$12,$B$12,IF(E29=$A$13,$C$13,IF(E29=$A$14,$C$14,IF(E29=$A$15,$C$15,IF(E29=$A$16,$C$16,IF(E29=$A$17,$B$17,IF(E29=$A$18,$B$18,IF(E29=$A$19,$B$19,IF(E29=$A$20,$C$20,IF(E29=$A$21,$C$21,IF(E29=$A$22,$B$22,IF(E29=$A$23,$B$23,IF(E29=$A$24,$B$24,IF(E29=$A$25,$B$25,IF(E29=$A$26,$C$26,IF(E29=$A$27,$B$27,IF(E29=$A$28,$C$28,IF(E29=$A$29,$B$29,IF(E29=$A$30,$B$30))))))))))))))))))))))</f>
        <v>Jan Endersby</v>
      </c>
      <c r="I29" s="16" t="n">
        <v>4</v>
      </c>
      <c r="J29" s="36" t="str">
        <f aca="false">IF(I29=0,"",IF(I29=$A$10,$B$10,IF(I29=$A$11,$C$11,IF(I29=$A$12,$B$12,IF(I29=$A$13,$C$13,IF(I29=$A$14,$C$14,IF(I29=$A$15,$C$15,IF(I29=$A$16,$C$16,IF(I29=$A$17,$B$17,IF(I29=$A$18,$B$18,IF(I29=$A$19,$B$19,IF(I29=$A$20,$C$20,IF(I29=$A$21,$C$21,IF(I29=$A$22,$B$22,IF(I29=$A$23,$B$23,IF(I29=$A$24,$B$24,IF(I29=$A$25,$B$25,IF(I29=$A$26,$C$26,IF(I29=$A$27,$B$27,IF(I29=$A$28,$C$28,IF(I29=$A$29,$B$29,IF(I29=$A$30,$B$30))))))))))))))))))))))</f>
        <v>Pam McNeil</v>
      </c>
    </row>
    <row r="30" customFormat="false" ht="18" hidden="false" customHeight="false" outlineLevel="0" collapsed="false">
      <c r="A30" s="15" t="n">
        <v>21</v>
      </c>
      <c r="B30" s="32" t="s">
        <v>78</v>
      </c>
      <c r="I30" s="28" t="n">
        <v>20</v>
      </c>
      <c r="J30" s="36" t="str">
        <f aca="false">IF(I30=0,"",IF(I30=$A$10,$B$10,IF(I30=$A$11,$C$11,IF(I30=$A$12,$B$12,IF(I30=$A$13,$C$13,IF(I30=$A$14,$C$14,IF(I30=$A$15,$C$15,IF(I30=$A$16,$C$16,IF(I30=$A$17,$B$17,IF(I30=$A$18,$B$18,IF(I30=$A$19,$B$19,IF(I30=$A$20,$C$20,IF(I30=$A$21,$C$21,IF(I30=$A$22,$B$22,IF(I30=$A$23,$B$23,IF(I30=$A$24,$B$24,IF(I30=$A$25,$B$25,IF(I30=$A$26,$C$26,IF(I30=$A$27,$B$27,IF(I30=$A$28,$C$28,IF(I30=$A$29,$B$29,IF(I30=$A$30,$B$30))))))))))))))))))))))</f>
        <v>Paul Naish</v>
      </c>
    </row>
    <row r="31" customFormat="false" ht="15" hidden="false" customHeight="true" outlineLevel="0" collapsed="false">
      <c r="G31" s="16" t="n">
        <v>14</v>
      </c>
      <c r="H31" s="36" t="str">
        <f aca="false">IF(G31=0,"",IF(G31=$A$10,$B$10,IF(G31=$A$11,$C$11,IF(G31=$A$12,$B$12,IF(G31=$A$13,$C$13,IF(G31=$A$14,$C$14,IF(G31=$A$15,$C$15,IF(G31=$A$16,$C$16,IF(G31=$A$17,$B$17,IF(G31=$A$18,$B$18,IF(G31=$A$19,$B$19,IF(G31=$A$20,$C$20,IF(G31=$A$21,$C$21,IF(G31=$A$22,$B$22,IF(G31=$A$23,$B$23,IF(G31=$A$24,$B$24,IF(G31=$A$25,$B$25,IF(G31=$A$26,$C$26,IF(G31=$A$27,$B$27,IF(G31=$A$28,$C$28,IF(G31=$A$29,$B$29,IF(G31=$A$30,$B$30))))))))))))))))))))))</f>
        <v>Ian Griffith</v>
      </c>
    </row>
    <row r="32" customFormat="false" ht="15" hidden="false" customHeight="true" outlineLevel="0" collapsed="false">
      <c r="G32" s="16" t="n">
        <v>13</v>
      </c>
      <c r="H32" s="36" t="str">
        <f aca="false">IF(G32=0,"",IF(G32=$A$10,$B$10,IF(G32=$A$11,$C$11,IF(G32=$A$12,$B$12,IF(G32=$A$13,$C$13,IF(G32=$A$14,$C$14,IF(G32=$A$15,$C$15,IF(G32=$A$16,$C$16,IF(G32=$A$17,$B$17,IF(G32=$A$18,$B$18,IF(G32=$A$19,$B$19,IF(G32=$A$20,$C$20,IF(G32=$A$21,$C$21,IF(G32=$A$22,$B$22,IF(G32=$A$23,$B$23,IF(G32=$A$24,$B$24,IF(G32=$A$25,$B$25,IF(G32=$A$26,$C$26,IF(G32=$A$27,$B$27,IF(G32=$A$28,$C$28,IF(G32=$A$29,$B$29,IF(G32=$A$30,$B$30))))))))))))))))))))))</f>
        <v>Andy Still</v>
      </c>
    </row>
    <row r="33" customFormat="false" ht="15" hidden="false" customHeight="true" outlineLevel="0" collapsed="false">
      <c r="G33" s="16" t="n">
        <v>11</v>
      </c>
      <c r="H33" s="17" t="str">
        <f aca="false">IF(G33=0,"",IF(G33=$A$10,$B$10,IF(G33=$A$11,$C$11,IF(G33=$A$12,$B$12,IF(G33=$A$13,$C$13,IF(G33=$A$14,$C$14,IF(G33=$A$15,$C$15,IF(G33=$A$16,$C$16,IF(G33=$A$17,$B$17,IF(G33=$A$18,$B$18,IF(G33=$A$19,$B$19,IF(G33=$A$20,$C$20,IF(G33=$A$21,$C$21,IF(G33=$A$22,$B$22,IF(G33=$A$23,$B$23,IF(G33=$A$24,$B$24,IF(G33=$A$25,$B$25,IF(G33=$A$26,$C$26))))))))))))))))))</f>
        <v>Angela Cripps</v>
      </c>
    </row>
    <row r="36" customFormat="false" ht="18" hidden="false" customHeight="false" outlineLevel="0" collapsed="false">
      <c r="H36" s="15"/>
      <c r="J36" s="21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K24" activeCellId="0" sqref="K2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30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7"/>
      <c r="F4" s="8"/>
      <c r="G4" s="7"/>
      <c r="I4" s="7"/>
      <c r="K4" s="7"/>
    </row>
    <row r="5" s="9" customFormat="true" ht="24" hidden="false" customHeight="true" outlineLevel="0" collapsed="false">
      <c r="A5" s="8" t="s">
        <v>31</v>
      </c>
      <c r="C5" s="2"/>
      <c r="D5" s="6"/>
      <c r="E5" s="2"/>
      <c r="F5" s="10" t="s">
        <v>3</v>
      </c>
      <c r="G5" s="2"/>
      <c r="H5" s="10" t="s">
        <v>4</v>
      </c>
      <c r="I5" s="2"/>
      <c r="J5" s="10" t="s">
        <v>5</v>
      </c>
      <c r="L5" s="10" t="s">
        <v>6</v>
      </c>
    </row>
    <row r="6" s="11" customFormat="true" ht="19.7" hidden="false" customHeight="false" outlineLevel="0" collapsed="false">
      <c r="C6" s="2"/>
      <c r="D6" s="6"/>
      <c r="E6" s="2"/>
      <c r="F6" s="12" t="s">
        <v>9</v>
      </c>
      <c r="G6" s="2"/>
      <c r="H6" s="12" t="s">
        <v>10</v>
      </c>
      <c r="I6" s="2"/>
      <c r="J6" s="12" t="s">
        <v>11</v>
      </c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16</v>
      </c>
      <c r="E10" s="16" t="n">
        <v>7</v>
      </c>
      <c r="F10" s="17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$26))))))))))))))))))</f>
        <v>Chris Moir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17</v>
      </c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18</v>
      </c>
      <c r="F12" s="21"/>
      <c r="G12" s="16" t="n">
        <v>7</v>
      </c>
      <c r="H12" s="17" t="str">
        <f aca="false">IF(G12=0,"",IF(G12=$A$10,$B$10,IF(G12=$A$11,$B$11,IF(G12=$A$12,$B$12,IF(G12=$A$13,$B$13,IF(G12=$A$14,$B$14,IF(G12=$A$15,$B$15,IF(G12=$A$16,$B$16,IF(G12=$A$17,$B$17,IF(G12=$A$18,$B$18,IF(G12=$A$19,$B$19,IF(G12=$A$20,$B$20,IF(G12=$A$21,$B$21,IF(G12=$A$22,$B$22,IF(G12=$A$23,$B$23,IF(G12=$A$24,$B$24,IF(G12=$A$25,$B$25,IF(G12=$A$26,$B$26))))))))))))))))))</f>
        <v>Chris Moir</v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20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22</v>
      </c>
      <c r="E14" s="16" t="n">
        <v>3</v>
      </c>
      <c r="F14" s="17" t="str">
        <f aca="false">IF(E14=0,"",IF(E14=A$10,B$10,IF(E14=A$11,B$11,IF(E14=A$12,B$12,IF(E14=A$13,B$13,IF(E14=A$14,B$14,IF(E14=A$15,B$15,IF(E14=A$16,B$16,IF(E14=A$17,B$17,IF(E14=A$18,B$18,IF(E14=A$19,B$19,IF(E14=A$20,B$20,IF(E14=A$21,B$21,IF(E14=A$22,B$22,IF(E14=A$23,B$23,IF(E14=A$24,B$24,IF(E14=A$25,B$25,IF(E14=A$26,B$26))))))))))))))))))</f>
        <v>Jan Endersby</v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23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27</v>
      </c>
      <c r="F16" s="15"/>
      <c r="H16" s="21"/>
      <c r="I16" s="16" t="n">
        <v>7</v>
      </c>
      <c r="J16" s="17" t="str">
        <f aca="false">IF(I16=0,"",IF(I16=$A$10,$B$10,IF(I16=$A$11,$B$11,IF(I16=$A$12,$B$12,IF(I16=$A$13,$B$13,IF(I16=$A$14,$B$14,IF(I16=$A$15,$B$15,IF(I16=$A$16,$B$16,IF(I16=$A$17,$B$17,IF(I16=$A$18,$B$18,IF(I16=$A$19,$B$19,IF(I16=$A$20,$B$20,IF(I16=$A$21,$B$21,IF(I16=$A$22,$B$22,IF(I16=$A$23,$B$23,IF(I16=$A$24,$B$24,IF(I16=$A$25,$B$25,IF(I16=$A$26,$B$26))))))))))))))))))</f>
        <v>Chris Moir</v>
      </c>
      <c r="K16" s="15"/>
    </row>
    <row r="17" customFormat="false" ht="15" hidden="false" customHeight="true" outlineLevel="0" collapsed="false">
      <c r="A17" s="15"/>
      <c r="B17" s="15"/>
      <c r="F17" s="15"/>
      <c r="H17" s="21"/>
      <c r="J17" s="21"/>
      <c r="K17" s="15"/>
    </row>
    <row r="18" customFormat="false" ht="15" hidden="false" customHeight="true" outlineLevel="0" collapsed="false">
      <c r="A18" s="15"/>
      <c r="B18" s="15"/>
      <c r="E18" s="16" t="n">
        <v>2</v>
      </c>
      <c r="F18" s="17" t="str">
        <f aca="false">IF(E18=0,"",IF(E18=A$10,B$10,IF(E18=A$11,B$11,IF(E18=A$12,B$12,IF(E18=A$13,B$13,IF(E18=A$14,B$14,IF(E18=A$15,B$15,IF(E18=A$16,B$16,IF(E18=A$17,B$17,IF(E18=A$18,B$18,IF(E18=A$19,B$19,IF(E18=A$20,B$20,IF(E18=A$21,B$21,IF(E18=A$22,B$22,IF(E18=A$23,B$23,IF(E18=A$24,B$24,IF(E18=A$25,B$25,IF(E18=A$26,B$26))))))))))))))))))</f>
        <v>Gill Pochetty</v>
      </c>
      <c r="H18" s="21"/>
      <c r="J18" s="21"/>
      <c r="K18" s="15"/>
    </row>
    <row r="19" customFormat="false" ht="15" hidden="false" customHeight="true" outlineLevel="0" collapsed="false">
      <c r="A19" s="15"/>
      <c r="B19" s="15"/>
      <c r="F19" s="20"/>
      <c r="H19" s="21"/>
      <c r="J19" s="21"/>
      <c r="K19" s="15"/>
    </row>
    <row r="20" customFormat="false" ht="15" hidden="false" customHeight="true" outlineLevel="0" collapsed="false">
      <c r="A20" s="15"/>
      <c r="B20" s="23"/>
      <c r="F20" s="21"/>
      <c r="G20" s="16" t="n">
        <v>6</v>
      </c>
      <c r="H20" s="17" t="str">
        <f aca="false">IF(G20=0,"",IF(G20=$A$10,$B$10,IF(G20=$A$11,$B$11,IF(G20=$A$12,$B$12,IF(G20=$A$13,$B$13,IF(G20=$A$14,$B$14,IF(G20=$A$15,$B$15,IF(G20=$A$16,$B$16,IF(G20=$A$17,$B$17,IF(G20=$A$18,$B$18,IF(G20=$A$19,$B$19,IF(G20=$A$20,$B$20,IF(G20=$A$21,$B$21,IF(G20=$A$22,$B$22,IF(G20=$A$23,$B$23,IF(G20=$A$24,$B$24,IF(G20=$A$25,$B$25,IF(G20=$A$26,$B$26))))))))))))))))))</f>
        <v>Candi Ivey</v>
      </c>
      <c r="J20" s="21"/>
      <c r="K20" s="15"/>
    </row>
    <row r="21" customFormat="false" ht="15" hidden="false" customHeight="true" outlineLevel="0" collapsed="false">
      <c r="A21" s="15"/>
      <c r="B21" s="15"/>
      <c r="F21" s="21"/>
      <c r="H21" s="15"/>
      <c r="J21" s="21"/>
      <c r="K21" s="15"/>
    </row>
    <row r="22" customFormat="false" ht="15" hidden="false" customHeight="true" outlineLevel="0" collapsed="false">
      <c r="A22" s="15"/>
      <c r="B22" s="15"/>
      <c r="E22" s="16" t="n">
        <v>6</v>
      </c>
      <c r="F22" s="17" t="str">
        <f aca="false">IF(E22=0,"",IF(E22=A$10,B$10,IF(E22=A$11,B$11,IF(E22=A$12,B$12,IF(E22=A$13,B$13,IF(E22=A$14,B$14,IF(E22=A$15,B$15,IF(E22=A$16,B$16,IF(E22=A$17,B$17,IF(E22=A$18,B$18,IF(E22=A$19,B$19,IF(E22=A$20,B$20,IF(E22=A$21,B$21,IF(E22=A$22,B$22,IF(E22=A$23,B$23,IF(E22=A$24,B$24,IF(E22=A$25,B$25,IF(E22=A$26,B$26))))))))))))))))))</f>
        <v>Candi Ivey</v>
      </c>
      <c r="H22" s="15"/>
      <c r="J22" s="21"/>
      <c r="K22" s="15"/>
    </row>
    <row r="23" customFormat="false" ht="15" hidden="false" customHeight="true" outlineLevel="0" collapsed="false">
      <c r="A23" s="15"/>
      <c r="B23" s="15"/>
      <c r="F23" s="2"/>
      <c r="H23" s="15"/>
      <c r="J23" s="21"/>
      <c r="K23" s="15"/>
    </row>
    <row r="24" customFormat="false" ht="15" hidden="false" customHeight="true" outlineLevel="0" collapsed="false">
      <c r="A24" s="15"/>
      <c r="B24" s="15"/>
      <c r="F24" s="2"/>
      <c r="H24" s="15"/>
      <c r="J24" s="21"/>
      <c r="K24" s="16" t="n">
        <v>4</v>
      </c>
      <c r="L24" s="17" t="str">
        <f aca="false">IF(K24=0,"",IF(K24=$A$10,$B$10,IF(K24=$A$11,$B$11,IF(K24=$A$12,$B$12,IF(K24=$A$13,$B$13,IF(K24=$A$14,$B$14,IF(K24=$A$15,$B$15,IF(K24=$A$16,$B$16,IF(K24=$A$17,$B$17,IF(K24=$A$18,$B$18,IF(K24=$A$19,$B$19,IF(K24=$A$20,$B$20,IF(K24=$A$21,$B$21,IF(K24=$A$22,$B$22,IF(K24=$A$23,$B$23,IF(K24=$A$24,$B$24,IF(K24=$A$25,$B$25,IF(K24=$A$26,$B$26))))))))))))))))))</f>
        <v>Hazel Baker</v>
      </c>
    </row>
    <row r="25" customFormat="false" ht="15" hidden="false" customHeight="true" outlineLevel="0" collapsed="false">
      <c r="A25" s="15"/>
      <c r="B25" s="15"/>
      <c r="F25" s="2"/>
      <c r="H25" s="15"/>
      <c r="J25" s="21"/>
      <c r="K25" s="22"/>
    </row>
    <row r="26" customFormat="false" ht="15" hidden="false" customHeight="true" outlineLevel="0" collapsed="false">
      <c r="A26" s="15"/>
      <c r="B26" s="15"/>
      <c r="E26" s="16" t="n">
        <v>5</v>
      </c>
      <c r="F26" s="17" t="str">
        <f aca="false">IF(E26=0,"",IF(E26=A$10,B$10,IF(E26=A$11,B$11,IF(E26=A$12,B$12,IF(E26=A$13,B$13,IF(E26=A$14,B$14,IF(E26=A$15,B$15,IF(E26=A$16,B$16,IF(E26=A$17,B$17,IF(E26=A$18,B$18,IF(E26=A$19,B$19,IF(E26=A$20,B$20,IF(E26=A$21,B$21,IF(E26=A$22,B$22,IF(E26=A$23,B$23,IF(E26=A$24,B$24,IF(E26=A$25,B$25,IF(E26=A$26,B$26))))))))))))))))))</f>
        <v>Sue Skerry</v>
      </c>
      <c r="H26" s="15"/>
      <c r="J26" s="21"/>
      <c r="K26" s="15"/>
    </row>
    <row r="27" customFormat="false" ht="15" hidden="false" customHeight="true" outlineLevel="0" collapsed="false">
      <c r="A27" s="15"/>
      <c r="B27" s="15"/>
      <c r="F27" s="20"/>
      <c r="H27" s="15"/>
      <c r="J27" s="21"/>
      <c r="K27" s="15"/>
    </row>
    <row r="28" customFormat="false" ht="15" hidden="false" customHeight="true" outlineLevel="0" collapsed="false">
      <c r="B28" s="15"/>
      <c r="F28" s="21"/>
      <c r="G28" s="16" t="n">
        <v>5</v>
      </c>
      <c r="H28" s="17" t="str">
        <f aca="false">IF(G28=0,"",IF(G28=$A$10,$B$10,IF(G28=$A$11,$B$11,IF(G28=$A$12,$B$12,IF(G28=$A$13,$B$13,IF(G28=$A$14,$B$14,IF(G28=$A$15,$B$15,IF(G28=$A$16,$B$16,IF(G28=$A$17,$B$17,IF(G28=$A$18,$B$18,IF(G28=$A$19,$B$19,IF(G28=$A$20,$B$20,IF(G28=$A$21,$B$21,IF(G28=$A$22,$B$22,IF(G28=$A$23,$B$23,IF(G28=$A$24,$B$24,IF(G28=$A$25,$B$25,IF(G28=$A$26,$B$26))))))))))))))))))</f>
        <v>Sue Skerry</v>
      </c>
      <c r="J28" s="21"/>
      <c r="K28" s="15"/>
    </row>
    <row r="29" customFormat="false" ht="15" hidden="false" customHeight="true" outlineLevel="0" collapsed="false">
      <c r="B29" s="15"/>
      <c r="F29" s="21"/>
      <c r="H29" s="21"/>
      <c r="J29" s="21"/>
      <c r="K29" s="15"/>
    </row>
    <row r="30" customFormat="false" ht="15" hidden="false" customHeight="true" outlineLevel="0" collapsed="false">
      <c r="B30" s="15"/>
      <c r="E30" s="16" t="n">
        <v>1</v>
      </c>
      <c r="F30" s="17" t="str">
        <f aca="false">IF(E30=0,"",IF(E30=A$10,B$10,IF(E30=A$11,B$11,IF(E30=A$12,B$12,IF(E30=A$13,B$13,IF(E30=A$14,B$14,IF(E30=A$15,B$15,IF(E30=A$16,B$16,IF(E30=A$17,B$17,IF(E30=A$18,B$18,IF(E30=A$19,B$19,IF(E30=A$20,B$20,IF(E30=A$21,B$21,IF(E30=A$22,B$22,IF(E30=A$23,B$23,IF(E30=A$24,B$24,IF(E30=A$25,B$25,IF(E30=A$26,B$26))))))))))))))))))</f>
        <v>Pam McNeil</v>
      </c>
      <c r="H30" s="21"/>
      <c r="J30" s="21"/>
      <c r="K30" s="15"/>
    </row>
    <row r="31" customFormat="false" ht="15" hidden="false" customHeight="true" outlineLevel="0" collapsed="false">
      <c r="B31" s="15"/>
      <c r="F31" s="22"/>
      <c r="H31" s="21"/>
      <c r="J31" s="21"/>
      <c r="K31" s="15"/>
    </row>
    <row r="32" customFormat="false" ht="15" hidden="false" customHeight="true" outlineLevel="0" collapsed="false">
      <c r="B32" s="15"/>
      <c r="F32" s="2"/>
      <c r="H32" s="21"/>
      <c r="I32" s="16" t="n">
        <v>4</v>
      </c>
      <c r="J32" s="17" t="str">
        <f aca="false">IF(I32=0,"",IF(I32=$A$10,$B$10,IF(I32=$A$11,$B$11,IF(I32=$A$12,$B$12,IF(I32=$A$13,$B$13,IF(I32=$A$14,$B$14,IF(I32=$A$15,$B$15,IF(I32=$A$16,$B$16,IF(I32=$A$17,$B$17,IF(I32=$A$18,$B$18,IF(I32=$A$19,$B$19,IF(I32=$A$20,$B$20,IF(I32=$A$21,$B$21,IF(I32=$A$22,$B$22,IF(I32=$A$23,$B$23,IF(I32=$A$24,$B$24,IF(I32=$A$25,$B$25,IF(I32=$A$26,$B$26))))))))))))))))))</f>
        <v>Hazel Baker</v>
      </c>
      <c r="K32" s="15"/>
    </row>
    <row r="33" customFormat="false" ht="15" hidden="false" customHeight="true" outlineLevel="0" collapsed="false">
      <c r="B33" s="15"/>
      <c r="F33" s="2"/>
      <c r="H33" s="21"/>
    </row>
    <row r="34" customFormat="false" ht="15" hidden="false" customHeight="true" outlineLevel="0" collapsed="false">
      <c r="F34" s="2"/>
      <c r="H34" s="21"/>
    </row>
    <row r="35" customFormat="false" ht="15" hidden="false" customHeight="true" outlineLevel="0" collapsed="false">
      <c r="F35" s="2"/>
      <c r="H35" s="21"/>
    </row>
    <row r="36" customFormat="false" ht="15" hidden="false" customHeight="true" outlineLevel="0" collapsed="false">
      <c r="F36" s="2"/>
      <c r="G36" s="16" t="n">
        <v>4</v>
      </c>
      <c r="H36" s="17" t="str">
        <f aca="false">IF(G36=0,"",IF(G36=$A$10,$B$10,IF(G36=$A$11,$B$11,IF(G36=$A$12,$B$12,IF(G36=$A$13,$B$13,IF(G36=$A$14,$B$14,IF(G36=$A$15,$B$15,IF(G36=$A$16,$B$16,IF(G36=$A$17,$B$17,IF(G36=$A$18,$B$18,IF(G36=$A$19,$B$19,IF(G36=$A$20,$B$20,IF(G36=$A$21,$B$21,IF(G36=$A$22,$B$22,IF(G36=$A$23,$B$23,IF(G36=$A$24,$B$24,IF(G36=$A$25,$B$25,IF(G36=$A$26,$B$26))))))))))))))))))</f>
        <v>Hazel Baker</v>
      </c>
    </row>
    <row r="37" customFormat="false" ht="15" hidden="false" customHeight="true" outlineLevel="0" collapsed="false">
      <c r="F37" s="2"/>
      <c r="H37" s="15"/>
    </row>
    <row r="38" customFormat="false" ht="15" hidden="false" customHeight="true" outlineLevel="0" collapsed="false">
      <c r="F38" s="2"/>
      <c r="H38" s="15"/>
    </row>
    <row r="39" customFormat="false" ht="15" hidden="false" customHeight="true" outlineLevel="0" collapsed="false">
      <c r="F39" s="2"/>
      <c r="G39" s="15"/>
      <c r="H39" s="15"/>
      <c r="I39" s="15"/>
      <c r="J39" s="15"/>
      <c r="K39" s="15"/>
    </row>
    <row r="40" customFormat="false" ht="15" hidden="false" customHeight="true" outlineLevel="0" collapsed="false">
      <c r="F40" s="2"/>
      <c r="I40" s="15"/>
      <c r="J40" s="15"/>
      <c r="K40" s="15"/>
    </row>
    <row r="41" customFormat="false" ht="15" hidden="false" customHeight="true" outlineLevel="0" collapsed="false"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K24" activeCellId="0" sqref="K2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9.21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6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32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7"/>
      <c r="F4" s="8"/>
      <c r="G4" s="7"/>
      <c r="I4" s="7"/>
      <c r="K4" s="7"/>
    </row>
    <row r="5" s="9" customFormat="true" ht="24" hidden="false" customHeight="true" outlineLevel="0" collapsed="false">
      <c r="C5" s="2"/>
      <c r="D5" s="10" t="s">
        <v>2</v>
      </c>
      <c r="E5" s="2"/>
      <c r="F5" s="10" t="s">
        <v>3</v>
      </c>
      <c r="G5" s="2"/>
      <c r="H5" s="10" t="s">
        <v>4</v>
      </c>
      <c r="I5" s="2"/>
      <c r="J5" s="10" t="s">
        <v>5</v>
      </c>
      <c r="L5" s="10" t="s">
        <v>6</v>
      </c>
    </row>
    <row r="6" s="11" customFormat="true" ht="18" hidden="false" customHeight="false" outlineLevel="0" collapsed="false">
      <c r="C6" s="13"/>
      <c r="D6" s="12" t="s">
        <v>8</v>
      </c>
      <c r="E6" s="2"/>
      <c r="F6" s="12" t="s">
        <v>9</v>
      </c>
      <c r="G6" s="2"/>
      <c r="H6" s="12" t="s">
        <v>10</v>
      </c>
      <c r="I6" s="2"/>
      <c r="J6" s="12" t="s">
        <v>11</v>
      </c>
    </row>
    <row r="7" customFormat="false" ht="4.5" hidden="false" customHeight="true" outlineLevel="0" collapsed="false"/>
    <row r="8" customFormat="false" ht="15.75" hidden="false" customHeight="true" outlineLevel="0" collapsed="false">
      <c r="B8" s="14" t="s">
        <v>12</v>
      </c>
      <c r="D8" s="15"/>
    </row>
    <row r="9" customFormat="false" ht="15" hidden="false" customHeight="true" outlineLevel="0" collapsed="false">
      <c r="D9" s="15"/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D10" s="15"/>
      <c r="E10" s="16" t="n">
        <v>9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,IF(E10=$A$26,$B$26,IF(E10=$A$27,$B$27,IF(E10=$A$28,$B$28,IF(E10=$A$29,$B$29,IF(E10=$A$30,$B$30,IF(E10=$A$31,$B$31,IF(E10=$A$32,$B$32,IF(E10=$A$33,$B$33)))))))))))))))))))))))))</f>
        <v>Andy Still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14</v>
      </c>
      <c r="D11" s="21"/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15</v>
      </c>
      <c r="D12" s="21"/>
      <c r="F12" s="21"/>
      <c r="G12" s="16" t="n">
        <v>5</v>
      </c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$15,IF(G12=$A$22,$B$22,IF(G12=$A$23,$B$23,IF(G12=$A$24,$B$24,IF(G12=$A$25,$B$25,IF(G12=$A$26,$B$26,IF(G12=$A$27,$B$27,IF(G12=$A$28,$B$28,IF(G12=$A$29,$B$29,IF(G12=$A$30,$B$30,IF(G12=$A$31,$B$31,IF(G12=$A$32,$B$32,IF(G12=$A$33,$B$33)))))))))))))))))))))))))</f>
        <v>Mike Skerry</v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19</v>
      </c>
      <c r="C13" s="16" t="n">
        <v>5</v>
      </c>
      <c r="D13" s="19" t="str">
        <f aca="false">IF(C13=0,"",IF(C13=$A$10,$B$10,IF(C13=$A$11,$B$11,IF(C13=$A$12,$B$12,IF(C13=$A$13,$B$13,IF(C13=$A$14,$B$14,IF(C13=$A$15,$B$15,IF(C13=$A$16,$B$16,IF(C13=$A$17,$B$17,IF(C13=$A$18,$B$18,IF(C13=$A$19,$B$19,IF(C13=$A$20,$B$20,IF(C13=$A$21,$B$21,IF(C13=$A$22,$B$22,IF(C13=$A$23,$B$23,IF(C13=$A$24,$B$24,IF(C13=$A$25,$B$25,IF(C13=$A$26,$B$26,IF(C13=$A$27,$B$27,IF(C13=$A$28,$B$28,IF(C13=$A$29,$B$29,IF(C13=$A$30,$B$30,IF(C13=$A$31,$B$31,IF(C13=$A$32,$B$32,IF(C13=$A$33,$B$33)))))))))))))))))))))))))</f>
        <v>Mike Skerry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21</v>
      </c>
      <c r="D14" s="18"/>
      <c r="E14" s="16" t="n">
        <v>5</v>
      </c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$21,IF(E14=$A$22,$B$22,IF(E14=$A$23,$B$23,IF(E14=$A$24,$B$24,IF(E14=$A$25,$B$25,IF(E14=$A$26,$B$26,IF(E14=$A$27,$B$27,IF(E14=$A$28,$B$28,IF(E14=$A$29,$B$29,IF(E14=$A$30,$B$30,IF(E14=$A$31,$B$31,IF(E14=$A$32,$B$32,IF(E14=$A$33,$B$33)))))))))))))))))))))))))</f>
        <v>Mike Skerry</v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24</v>
      </c>
      <c r="C15" s="16" t="n">
        <v>13</v>
      </c>
      <c r="D15" s="19" t="str">
        <f aca="false">IF(C15=0,"",IF(C15=$A$10,$B$10,IF(C15=$A$11,$B$11,IF(C15=$A$12,$B$12,IF(C15=$A$13,$B$13,IF(C15=$A$14,$B$14,IF(C15=$A$15,$B$15,IF(C15=$A$16,$B$16,IF(C15=$A$17,$B$17,IF(C15=$A$18,$B$18,IF(C15=$A$19,$B$19,IF(C15=$A$20,$B$20,IF(C15=$A$21,$B$15,IF(C15=$A$22,$B$22,IF(C15=$A$23,$B$23,IF(C15=$A$24,$B$24,IF(C15=$A$25,$B$25,IF(C15=$A$26,$B$26,IF(C15=$A$27,$B$27,IF(C15=$A$28,$B$28,IF(C15=$A$29,$B$29,IF(C15=$A$30,$B$30,IF(C15=$A$31,$B$31,IF(C15=$A$32,$B$32,IF(C15=$A$33,$B$33)))))))))))))))))))))))))</f>
        <v>John Pink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25</v>
      </c>
      <c r="D16" s="15"/>
      <c r="F16" s="15"/>
      <c r="H16" s="21"/>
      <c r="I16" s="16" t="n">
        <v>10</v>
      </c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>Barry Mills</v>
      </c>
      <c r="K16" s="15"/>
    </row>
    <row r="17" customFormat="false" ht="15" hidden="false" customHeight="true" outlineLevel="0" collapsed="false">
      <c r="A17" s="15" t="n">
        <v>8</v>
      </c>
      <c r="B17" s="15" t="s">
        <v>26</v>
      </c>
      <c r="C17" s="16" t="n">
        <v>6</v>
      </c>
      <c r="D17" s="19" t="str">
        <f aca="false">IF(C17=0,"",IF(C17=$A$10,$B$10,IF(C17=$A$11,$B$11,IF(C17=$A$12,$B$12,IF(C17=$A$13,$B$13,IF(C17=$A$14,$B$14,IF(C17=$A$15,$B$15,IF(C17=$A$16,$B$16,IF(C17=$A$17,$B$17,IF(C17=$A$18,$B$18,IF(C17=$A$19,$B$19,IF(C17=$A$20,$B$20,IF(C17=$A$21,$B$21,IF(C17=$A$22,$B$22,IF(C17=$A$23,$B$23,IF(C17=$A$24,$B$24,IF(C17=$A$25,$B$25,IF(C17=$A$26,$B$26,IF(C17=$A$27,$B$27,IF(C17=$A$28,$B$28,IF(C17=$A$29,$B$29,IF(C17=$A$30,$B$30,IF(C17=$A$31,$B$31,IF(C17=$A$32,$B$32,IF(C17=$A$33,$B$33)))))))))))))))))))))))))</f>
        <v>Robert Trimmer</v>
      </c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 t="s">
        <v>33</v>
      </c>
      <c r="D18" s="18"/>
      <c r="E18" s="16" t="n">
        <v>10</v>
      </c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$21,IF(E18=$A$22,$B$22,IF(E18=$A$23,$B$23,IF(E18=$A$24,$B$24,IF(E18=$A$25,$B$25,IF(E18=$A$26,$B$26,IF(E18=$A$27,$B$27,IF(E18=$A$28,$B$28,IF(E18=$A$29,$B$29,IF(E18=$A$30,$B$30,IF(E18=$A$31,$B$31,IF(E18=$A$32,$B$32,IF(E18=$A$33,$B$33)))))))))))))))))))))))))</f>
        <v>Barry Mills</v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 t="s">
        <v>28</v>
      </c>
      <c r="C19" s="16" t="n">
        <v>10</v>
      </c>
      <c r="D19" s="19" t="str">
        <f aca="false">IF(C19=0,""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,IF(C19=$A$26,$B$26,IF(C19=$A$27,$B$27,IF(C19=$A$28,$B$28,IF(C19=$A$29,$B$29,IF(C19=$A$30,$B$30,IF(C19=$A$31,$B$31,IF(C19=$A$32,$B$32,IF(C19=$A$33,$B$33)))))))))))))))))))))))))</f>
        <v>Barry Mills</v>
      </c>
      <c r="F19" s="20"/>
      <c r="H19" s="21"/>
      <c r="J19" s="21"/>
      <c r="K19" s="15"/>
    </row>
    <row r="20" customFormat="false" ht="15" hidden="false" customHeight="true" outlineLevel="0" collapsed="false">
      <c r="A20" s="15" t="n">
        <v>11</v>
      </c>
      <c r="B20" s="15" t="s">
        <v>34</v>
      </c>
      <c r="D20" s="15"/>
      <c r="F20" s="21"/>
      <c r="G20" s="16" t="n">
        <v>10</v>
      </c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>Barry Mills</v>
      </c>
      <c r="J20" s="21"/>
      <c r="K20" s="15"/>
    </row>
    <row r="21" customFormat="false" ht="15" hidden="false" customHeight="true" outlineLevel="0" collapsed="false">
      <c r="A21" s="15" t="n">
        <v>12</v>
      </c>
      <c r="B21" s="15" t="s">
        <v>35</v>
      </c>
      <c r="C21" s="16" t="n">
        <v>8</v>
      </c>
      <c r="D21" s="19" t="str">
        <f aca="false">IF(C21=0,"",IF(C21=$A$10,$B$10,IF(C21=$A$11,$B$11,IF(C21=$A$12,$B$12,IF(C21=$A$13,$B$13,IF(C21=$A$14,$B$14,IF(C21=$A$15,$B$15,IF(C21=$A$16,$B$16,IF(C21=$A$17,$B$17,IF(C21=$A$18,$B$18,IF(C21=$A$19,$B$19,IF(C21=$A$20,$B$20,IF(C21=$A$21,$B$21,IF(C21=$A$22,$B$22,IF(C21=$A$23,$B$23,IF(C21=$A$24,$B$24,IF(C21=$A$25,$B$25,IF(C21=$A$26,$B$26,IF(C21=$A$27,$B$27,IF(C21=$A$28,$B$28,IF(C21=$A$29,$B$29,IF(C21=$A$30,$B$30,IF(C21=$A$31,$B$31,IF(C21=$A$32,$B$32,IF(C21=$A$33,$B$33)))))))))))))))))))))))))</f>
        <v>Martin Cripps</v>
      </c>
      <c r="F21" s="21"/>
      <c r="H21" s="15"/>
      <c r="J21" s="21"/>
      <c r="K21" s="15"/>
    </row>
    <row r="22" customFormat="false" ht="15" hidden="false" customHeight="true" outlineLevel="0" collapsed="false">
      <c r="A22" s="15" t="n">
        <v>13</v>
      </c>
      <c r="B22" s="15" t="s">
        <v>29</v>
      </c>
      <c r="D22" s="18"/>
      <c r="E22" s="16" t="n">
        <v>8</v>
      </c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,IF(E22=$A$26,$B$26,IF(E22=$A$27,$B$27,IF(E22=$A$28,$B$28,IF(E22=$A$29,$B$29,IF(E22=$A$30,$B$30,IF(E22=$A$31,$B$31,IF(E22=$A$32,$B$32,IF(E22=$A$33,$B$33)))))))))))))))))))))))))</f>
        <v>Martin Cripps</v>
      </c>
      <c r="H22" s="15"/>
      <c r="J22" s="21"/>
      <c r="K22" s="15"/>
    </row>
    <row r="23" customFormat="false" ht="15" hidden="false" customHeight="true" outlineLevel="0" collapsed="false">
      <c r="B23" s="15"/>
      <c r="C23" s="16" t="n">
        <v>2</v>
      </c>
      <c r="D23" s="19" t="str">
        <f aca="false">IF(C23=0,"",IF(C23=$A$10,$B$10,IF(C23=$A$11,$B$11,IF(C23=$A$12,$B$12,IF(C23=$A$13,$B$13,IF(C23=$A$14,$B$14,IF(C23=$A$15,$B$15,IF(C23=$A$16,$B$16,IF(C23=$A$17,$B$17,IF(C23=$A$18,$B$18,IF(C23=$A$19,$B$19,IF(C23=$A$20,$B$20,IF(C23=$A$21,$B$15,IF(C23=$A$22,$B$22,IF(C23=$A$23,$B$23,IF(C23=$A$24,$B$24,IF(C23=$A$25,$B$25,IF(C23=$A$26,$B$26,IF(C23=$A$27,$B$27,IF(C23=$A$28,$B$28,IF(C23=$A$29,$B$29,IF(C23=$A$30,$B$30,IF(C23=$A$31,$B$31,IF(C23=$A$32,$B$32,IF(C23=$A$33,$B$33)))))))))))))))))))))))))</f>
        <v>Bob Vines</v>
      </c>
      <c r="F23" s="2"/>
      <c r="H23" s="15"/>
      <c r="J23" s="21"/>
      <c r="K23" s="15"/>
    </row>
    <row r="24" customFormat="false" ht="15" hidden="false" customHeight="true" outlineLevel="0" collapsed="false">
      <c r="B24" s="15"/>
      <c r="D24" s="15"/>
      <c r="F24" s="2"/>
      <c r="H24" s="15"/>
      <c r="J24" s="21"/>
      <c r="K24" s="16" t="n">
        <v>10</v>
      </c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>Barry Mills</v>
      </c>
    </row>
    <row r="25" customFormat="false" ht="15" hidden="false" customHeight="true" outlineLevel="0" collapsed="false">
      <c r="B25" s="15"/>
      <c r="C25" s="16" t="n">
        <v>3</v>
      </c>
      <c r="D25" s="19" t="str">
        <f aca="false">IF(C25=0,"",IF(C25=$A$10,$B$10,IF(C25=$A$11,$B$11,IF(C25=$A$12,$B$12,IF(C25=$A$13,$B$13,IF(C25=$A$14,$B$14,IF(C25=$A$15,$B$15,IF(C25=$A$16,$B$16,IF(C25=$A$17,$B$17,IF(C25=$A$18,$B$18,IF(C25=$A$19,$B$19,IF(C25=$A$20,$B$20,IF(C25=$A$21,$B$21,IF(C25=$A$22,$B$22,IF(C25=$A$23,$B$23,IF(C25=$A$24,$B$24,IF(C25=$A$25,$B$25,IF(C25=$A$26,$B$26,IF(C25=$A$27,$B$27,IF(C25=$A$28,$B$28,IF(C25=$A$29,$B$29,IF(C25=$A$30,$B$30,IF(C25=$A$31,$B$31,IF(C25=$A$32,$B$32,IF(C25=$A$33,$B$33)))))))))))))))))))))))))</f>
        <v>Nigel Shock</v>
      </c>
      <c r="F25" s="2"/>
      <c r="H25" s="15"/>
      <c r="J25" s="21"/>
      <c r="K25" s="22"/>
    </row>
    <row r="26" customFormat="false" ht="15" hidden="false" customHeight="true" outlineLevel="0" collapsed="false">
      <c r="B26" s="15"/>
      <c r="D26" s="18"/>
      <c r="E26" s="16" t="n">
        <v>3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Nigel Shock</v>
      </c>
      <c r="H26" s="15"/>
      <c r="J26" s="21"/>
      <c r="K26" s="15"/>
    </row>
    <row r="27" customFormat="false" ht="15" hidden="false" customHeight="true" outlineLevel="0" collapsed="false">
      <c r="B27" s="15"/>
      <c r="C27" s="16" t="n">
        <v>12</v>
      </c>
      <c r="D27" s="19" t="str">
        <f aca="false">IF(C27=0,"",IF(C27=$A$10,$B$10,IF(C27=$A$11,$B$11,IF(C27=$A$12,$B$12,IF(C27=$A$13,$B$13,IF(C27=$A$14,$B$14,IF(C27=$A$15,$B$15,IF(C27=$A$16,$B$16,IF(C27=$A$17,$B$17,IF(C27=$A$18,$B$18,IF(C27=$A$19,$B$19,IF(C27=$A$20,$B$20,IF(C27=$A$21,$B$21,IF(C27=$A$22,$B$22,IF(C27=$A$23,$B$23,IF(C27=$A$24,$B$24,IF(C27=$A$25,$B$25,IF(C27=$A$26,$B$26,IF(C27=$A$27,$B$27,IF(C27=$A$28,$B$28,IF(C27=$A$29,$B$29,IF(C27=$A$30,$B$30,IF(C27=$A$31,$B$31,IF(C27=$A$32,$B$32,IF(C27=$A$33,$B$33)))))))))))))))))))))))))</f>
        <v>Callum Kavanagh</v>
      </c>
      <c r="F27" s="20"/>
      <c r="H27" s="15"/>
      <c r="J27" s="21"/>
      <c r="K27" s="15"/>
    </row>
    <row r="28" customFormat="false" ht="15" hidden="false" customHeight="true" outlineLevel="0" collapsed="false">
      <c r="B28" s="15"/>
      <c r="D28" s="18"/>
      <c r="F28" s="21"/>
      <c r="G28" s="16" t="n">
        <v>3</v>
      </c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>Nigel Shock</v>
      </c>
      <c r="J28" s="21"/>
      <c r="K28" s="15"/>
    </row>
    <row r="29" customFormat="false" ht="15" hidden="false" customHeight="true" outlineLevel="0" collapsed="false">
      <c r="B29" s="15"/>
      <c r="C29" s="16" t="n">
        <v>4</v>
      </c>
      <c r="D29" s="19" t="str">
        <f aca="false">IF(C29=0,"",IF(C29=$A$10,$B$10,IF(C29=$A$11,$B$11,IF(C29=$A$12,$B$12,IF(C29=$A$13,$B$13,IF(C29=$A$14,$B$14,IF(C29=$A$15,$B$15,IF(C29=$A$16,$B$16,IF(C29=$A$17,$B$17,IF(C29=$A$18,$B$18,IF(C29=$A$19,$B$19,IF(C29=$A$20,$B$20,IF(C29=$A$21,$B$15,IF(C29=$A$22,$B$22,IF(C29=$A$23,$B$23,IF(C29=$A$24,$B$24,IF(C29=$A$25,$B$25,IF(C29=$A$26,$B$26,IF(C29=$A$27,$B$27,IF(C29=$A$28,$B$28,IF(C29=$A$29,$B$29,IF(C29=$A$30,$B$30,IF(C29=$A$31,$B$31,IF(C29=$A$32,$B$32,IF(C29=$A$33,$B$33)))))))))))))))))))))))))</f>
        <v>Graham Buchanan</v>
      </c>
      <c r="F29" s="21"/>
      <c r="H29" s="21"/>
      <c r="J29" s="21"/>
      <c r="K29" s="15"/>
    </row>
    <row r="30" customFormat="false" ht="15" hidden="false" customHeight="true" outlineLevel="0" collapsed="false">
      <c r="B30" s="15"/>
      <c r="D30" s="15"/>
      <c r="E30" s="16" t="n">
        <v>4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$21,IF(E30=$A$22,$B$22,IF(E30=$A$23,$B$23,IF(E30=$A$24,$B$24,IF(E30=$A$25,$B$25,IF(E30=$A$26,$B$26,IF(E30=$A$27,$B$27,IF(E30=$A$28,$B$28,IF(E30=$A$29,$B$29,IF(E30=$A$30,$B$30,IF(E30=$A$31,$B$31,IF(E30=$A$32,$B$32,IF(E30=$A$33,$B$33)))))))))))))))))))))))))</f>
        <v>Graham Buchanan</v>
      </c>
      <c r="H30" s="21"/>
      <c r="J30" s="21"/>
      <c r="K30" s="15"/>
    </row>
    <row r="31" customFormat="false" ht="15" hidden="false" customHeight="true" outlineLevel="0" collapsed="false">
      <c r="B31" s="15"/>
      <c r="C31" s="16" t="n">
        <v>7</v>
      </c>
      <c r="D31" s="19" t="str">
        <f aca="false">IF(C31=0,"",IF(C31=$A$10,$B$10,IF(C31=$A$11,$B$11,IF(C31=$A$12,$B$12,IF(C31=$A$13,$B$13,IF(C31=$A$14,$B$14,IF(C31=$A$15,$B$15,IF(C31=$A$16,$B$16,IF(C31=$A$17,$B$17,IF(C31=$A$18,$B$18,IF(C31=$A$19,$B$19,IF(C31=$A$20,$B$20,IF(C31=$A$21,$B$15,IF(C31=$A$22,$B$22,IF(C31=$A$23,$B$23,IF(C31=$A$24,$B$24,IF(C31=$A$25,$B$25,IF(C31=$A$26,$B$26,IF(C31=$A$27,$B$27,IF(C31=$A$28,$B$28,IF(C31=$A$29,$B$29,IF(C31=$A$30,$B$30,IF(C31=$A$31,$B$31,IF(C31=$A$32,$B$32,IF(C31=$A$33,$B$33)))))))))))))))))))))))))</f>
        <v>Mike Alderton</v>
      </c>
      <c r="F31" s="20"/>
      <c r="H31" s="21"/>
      <c r="J31" s="21"/>
      <c r="K31" s="15"/>
    </row>
    <row r="32" customFormat="false" ht="15" hidden="false" customHeight="true" outlineLevel="0" collapsed="false">
      <c r="B32" s="15"/>
      <c r="F32" s="21"/>
      <c r="H32" s="21"/>
      <c r="I32" s="16" t="n">
        <v>1</v>
      </c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>Brian Jones</v>
      </c>
      <c r="K32" s="15"/>
    </row>
    <row r="33" customFormat="false" ht="15" hidden="false" customHeight="true" outlineLevel="0" collapsed="false">
      <c r="B33" s="15"/>
      <c r="F33" s="21"/>
      <c r="H33" s="21"/>
    </row>
    <row r="34" customFormat="false" ht="15" hidden="false" customHeight="true" outlineLevel="0" collapsed="false">
      <c r="E34" s="16" t="n">
        <v>1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$21,IF(E34=$A$22,$B$22,IF(E34=$A$23,$B$23,IF(E34=$A$24,$B$24,IF(E34=$A$25,$B$25,IF(E34=$A$26,$B$26,IF(E34=$A$27,$B$27,IF(E34=$A$28,$B$28,IF(E34=$A$29,$B$29,IF(E34=$A$30,$B$30,IF(E34=$A$31,$B$31,IF(E34=$A$32,$B$32,IF(E34=$A$33,$B$33)))))))))))))))))))))))))</f>
        <v>Brian Jones</v>
      </c>
      <c r="H34" s="21"/>
    </row>
    <row r="35" customFormat="false" ht="15" hidden="false" customHeight="true" outlineLevel="0" collapsed="false">
      <c r="F35" s="22"/>
      <c r="H35" s="21"/>
    </row>
    <row r="36" customFormat="false" ht="15" hidden="false" customHeight="true" outlineLevel="0" collapsed="false">
      <c r="F36" s="15"/>
      <c r="G36" s="16" t="n">
        <v>1</v>
      </c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>Brian Jones</v>
      </c>
    </row>
    <row r="37" customFormat="false" ht="15" hidden="false" customHeight="true" outlineLevel="0" collapsed="false">
      <c r="F37" s="15"/>
      <c r="H37" s="15"/>
    </row>
    <row r="38" customFormat="false" ht="15" hidden="false" customHeight="true" outlineLevel="0" collapsed="false">
      <c r="E38" s="16" t="n">
        <v>11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$21,IF(E38=$A$22,$B$22,IF(E38=$A$23,$B$23,IF(E38=$A$24,$B$24,IF(E38=$A$25,$B$25,IF(E38=$A$26,$B$26,IF(E38=$A$27,$B$27,IF(E38=$A$28,$B$28,IF(E38=$A$29,$B$29,IF(E38=$A$30,$B$30,IF(E38=$A$31,$B$31,IF(E38=$A$32,$B$32,IF(E38=$A$33,$B$33)))))))))))))))))))))))))</f>
        <v>Ian Griffith</v>
      </c>
      <c r="H38" s="15"/>
    </row>
    <row r="39" customFormat="false" ht="15" hidden="false" customHeight="true" outlineLevel="0" collapsed="false">
      <c r="F39" s="15"/>
      <c r="G39" s="15"/>
      <c r="H39" s="15"/>
      <c r="I39" s="15"/>
      <c r="J39" s="15"/>
      <c r="K39" s="15"/>
    </row>
    <row r="40" customFormat="false" ht="15" hidden="false" customHeight="true" outlineLevel="0" collapsed="false">
      <c r="I40" s="15"/>
      <c r="J40" s="15"/>
      <c r="K40" s="15"/>
    </row>
    <row r="41" customFormat="false" ht="15" hidden="false" customHeight="true" outlineLevel="0" collapsed="false">
      <c r="L41" s="15"/>
      <c r="M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K24" activeCellId="0" sqref="K24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6.4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36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8"/>
      <c r="F4" s="8"/>
      <c r="G4" s="7"/>
      <c r="I4" s="7"/>
      <c r="K4" s="7"/>
    </row>
    <row r="5" s="9" customFormat="true" ht="24" hidden="false" customHeight="true" outlineLevel="0" collapsed="false">
      <c r="C5" s="2"/>
      <c r="D5" s="10" t="s">
        <v>37</v>
      </c>
      <c r="E5" s="8"/>
      <c r="F5" s="10" t="s">
        <v>3</v>
      </c>
      <c r="G5" s="2"/>
      <c r="H5" s="10" t="s">
        <v>4</v>
      </c>
      <c r="I5" s="2"/>
      <c r="J5" s="10" t="s">
        <v>5</v>
      </c>
      <c r="L5" s="10" t="s">
        <v>6</v>
      </c>
    </row>
    <row r="6" s="11" customFormat="true" ht="19.7" hidden="false" customHeight="false" outlineLevel="0" collapsed="false">
      <c r="C6" s="2"/>
      <c r="D6" s="12" t="s">
        <v>38</v>
      </c>
      <c r="E6" s="8"/>
      <c r="F6" s="12" t="s">
        <v>9</v>
      </c>
      <c r="G6" s="2"/>
      <c r="H6" s="12" t="s">
        <v>10</v>
      </c>
      <c r="I6" s="2"/>
      <c r="J6" s="12" t="s">
        <v>11</v>
      </c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E10" s="16" t="n">
        <v>3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$15,IF(E10=$A$22,$B$22,IF(E10=$A$23,$B$23,IF(E10=$A$24,$B$24,IF(E10=$A$25,$B$25,IF(E10=$A$26,$B$26,IF(E10=$A$27,$B$27,IF(E10=$A$28,$B$28,IF(E10=$A$29,$B$29,IF(E10=$A$30,$B$30,IF(E10=$A$31,$B$31,IF(E10=$A$32,$B$32,IF(E10=$A$33,$B$33)))))))))))))))))))))))))</f>
        <v>Bob Vines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39</v>
      </c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14</v>
      </c>
      <c r="F12" s="21"/>
      <c r="G12" s="24"/>
      <c r="H12" s="25" t="s">
        <v>40</v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17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18</v>
      </c>
      <c r="E14" s="16" t="n">
        <v>1</v>
      </c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$15,IF(E14=$A$22,$B$22,IF(E14=$A$23,$B$23,IF(E14=$A$24,$B$24,IF(E14=$A$25,$B$25,IF(E14=$A$26,$B$26,IF(E14=$A$27,$B$27,IF(E14=$A$28,$B$28,IF(E14=$A$29,$B$29,IF(E14=$A$30,$B$30,IF(E14=$A$31,$B$31,IF(E14=$A$32,$B$32,IF(E14=$A$33,$B$33)))))))))))))))))))))))))</f>
        <v>Brian Jones</v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41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26</v>
      </c>
      <c r="C16" s="16" t="n">
        <v>4</v>
      </c>
      <c r="D16" s="19" t="str">
        <f aca="false">IF(C16=0,"",IF(C16=$A$10,$B$10,IF(C16=$A$11,$B$11,IF(C16=$A$12,$B$12,IF(C16=$A$13,$B$13,IF(C16=$A$14,$B$14,IF(C16=$A$15,$B$15,IF(C16=$A$16,$B$16,IF(C16=$A$17,$B$17,IF(C16=$A$18,$B$18,IF(C16=$A$19,$B$19,IF(C16=$A$20,$B$20,IF(C16=$A$21,$B$15,IF(C16=$A$22,$B$22,IF(C16=$A$23,$B$23,IF(C16=$A$24,$B$24,IF(C16=$A$25,$B$25,IF(C16=$A$26,$B$26,IF(C16=$A$27,$B$27,IF(C16=$A$28,$B$28,IF(C16=$A$29,$B$29,IF(C16=$A$30,$B$30,IF(C16=$A$31,$B$31,IF(C16=$A$32,$B$32,IF(C16=$A$33,$B$33)))))))))))))))))))))))))</f>
        <v>Gill Pochetty</v>
      </c>
      <c r="F16" s="15"/>
      <c r="H16" s="21"/>
      <c r="I16" s="16" t="n">
        <v>4</v>
      </c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>Gill Pochetty</v>
      </c>
      <c r="K16" s="15"/>
    </row>
    <row r="17" customFormat="false" ht="15" hidden="false" customHeight="true" outlineLevel="0" collapsed="false">
      <c r="A17" s="15" t="n">
        <v>8</v>
      </c>
      <c r="B17" s="15" t="s">
        <v>42</v>
      </c>
      <c r="D17" s="20"/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 t="s">
        <v>43</v>
      </c>
      <c r="D18" s="21"/>
      <c r="E18" s="16" t="n">
        <v>4</v>
      </c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$15,IF(E18=$A$22,$B$22,IF(E18=$A$23,$B$23,IF(E18=$A$24,$B$24,IF(E18=$A$25,$B$25,IF(E18=$A$26,$B$26,IF(E18=$A$27,$B$27,IF(E18=$A$28,$B$28,IF(E18=$A$29,$B$29,IF(E18=$A$30,$B$30,IF(E18=$A$31,$B$31,IF(E18=$A$32,$B$32,IF(E18=$A$33,$B$33)))))))))))))))))))))))))</f>
        <v>Gill Pochetty</v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 t="s">
        <v>44</v>
      </c>
      <c r="D19" s="21"/>
      <c r="F19" s="20"/>
      <c r="H19" s="21"/>
      <c r="J19" s="21"/>
      <c r="K19" s="15"/>
    </row>
    <row r="20" customFormat="false" ht="15" hidden="false" customHeight="true" outlineLevel="0" collapsed="false">
      <c r="A20" s="15"/>
      <c r="B20" s="23"/>
      <c r="C20" s="16" t="n">
        <v>9</v>
      </c>
      <c r="D20" s="19" t="str">
        <f aca="false">IF(C20=0,"",IF(C20=$A$10,$B$10,IF(C20=$A$11,$B$11,IF(C20=$A$12,$B$12,IF(C20=$A$13,$B$13,IF(C20=$A$14,$B$14,IF(C20=$A$15,$B$15,IF(C20=$A$16,$B$16,IF(C20=$A$17,$B$17,IF(C20=$A$18,$B$18,IF(C20=$A$19,$B$19,IF(C20=$A$20,$B$20,IF(C20=$A$21,$B$15,IF(C20=$A$22,$B$22,IF(C20=$A$23,$B$23,IF(C20=$A$24,$B$24,IF(C20=$A$25,$B$25,IF(C20=$A$26,$B$26,IF(C20=$A$27,$B$27,IF(C20=$A$28,$B$28,IF(C20=$A$29,$B$29,IF(C20=$A$30,$B$30,IF(C20=$A$31,$B$31,IF(C20=$A$32,$B$32,IF(C20=$A$33,$B$33)))))))))))))))))))))))))</f>
        <v>Moira Austin</v>
      </c>
      <c r="F20" s="21"/>
      <c r="G20" s="16" t="n">
        <v>4</v>
      </c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>Gill Pochetty</v>
      </c>
      <c r="J20" s="21"/>
      <c r="K20" s="15"/>
    </row>
    <row r="21" customFormat="false" ht="15" hidden="false" customHeight="true" outlineLevel="0" collapsed="false">
      <c r="A21" s="15"/>
      <c r="B21" s="15"/>
      <c r="F21" s="21"/>
      <c r="H21" s="15"/>
      <c r="J21" s="21"/>
      <c r="K21" s="15"/>
    </row>
    <row r="22" customFormat="false" ht="15" hidden="false" customHeight="true" outlineLevel="0" collapsed="false">
      <c r="A22" s="15"/>
      <c r="B22" s="15"/>
      <c r="E22" s="16" t="n">
        <v>6</v>
      </c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$15,IF(E22=$A$22,$B$22,IF(E22=$A$23,$B$23,IF(E22=$A$24,$B$24,IF(E22=$A$25,$B$25,IF(E22=$A$26,$B$26,IF(E22=$A$27,$B$27,IF(E22=$A$28,$B$28,IF(E22=$A$29,$B$29,IF(E22=$A$30,$B$30,IF(E22=$A$31,$B$31,IF(E22=$A$32,$B$32,IF(E22=$A$33,$B$33)))))))))))))))))))))))))</f>
        <v>Jan Still</v>
      </c>
      <c r="H22" s="15"/>
      <c r="J22" s="21"/>
      <c r="K22" s="15"/>
    </row>
    <row r="23" customFormat="false" ht="15" hidden="false" customHeight="true" outlineLevel="0" collapsed="false">
      <c r="A23" s="15"/>
      <c r="B23" s="15"/>
      <c r="F23" s="2"/>
      <c r="H23" s="15"/>
      <c r="J23" s="21"/>
      <c r="K23" s="15"/>
    </row>
    <row r="24" customFormat="false" ht="15" hidden="false" customHeight="true" outlineLevel="0" collapsed="false">
      <c r="A24" s="15"/>
      <c r="B24" s="15"/>
      <c r="F24" s="2"/>
      <c r="H24" s="15"/>
      <c r="J24" s="21"/>
      <c r="K24" s="16" t="n">
        <v>7</v>
      </c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>Martin Cripps</v>
      </c>
    </row>
    <row r="25" customFormat="false" ht="15" hidden="false" customHeight="true" outlineLevel="0" collapsed="false">
      <c r="A25" s="15"/>
      <c r="B25" s="15"/>
      <c r="F25" s="2"/>
      <c r="H25" s="15"/>
      <c r="J25" s="21"/>
      <c r="K25" s="22"/>
    </row>
    <row r="26" customFormat="false" ht="15" hidden="false" customHeight="true" outlineLevel="0" collapsed="false">
      <c r="A26" s="15"/>
      <c r="B26" s="15"/>
      <c r="E26" s="16" t="n">
        <v>7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Martin Cripps</v>
      </c>
      <c r="H26" s="15"/>
      <c r="J26" s="21"/>
      <c r="K26" s="15"/>
    </row>
    <row r="27" customFormat="false" ht="15" hidden="false" customHeight="true" outlineLevel="0" collapsed="false">
      <c r="A27" s="15"/>
      <c r="B27" s="15"/>
      <c r="F27" s="20"/>
      <c r="H27" s="15"/>
      <c r="J27" s="21"/>
      <c r="K27" s="15"/>
    </row>
    <row r="28" customFormat="false" ht="15" hidden="false" customHeight="true" outlineLevel="0" collapsed="false">
      <c r="B28" s="15"/>
      <c r="C28" s="16" t="n">
        <v>2</v>
      </c>
      <c r="D28" s="19"/>
      <c r="F28" s="21"/>
      <c r="G28" s="16" t="n">
        <v>7</v>
      </c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>Martin Cripps</v>
      </c>
      <c r="J28" s="21"/>
      <c r="K28" s="15"/>
    </row>
    <row r="29" customFormat="false" ht="15" hidden="false" customHeight="true" outlineLevel="0" collapsed="false">
      <c r="B29" s="15"/>
      <c r="D29" s="20"/>
      <c r="F29" s="21"/>
      <c r="H29" s="21"/>
      <c r="J29" s="21"/>
      <c r="K29" s="15"/>
    </row>
    <row r="30" customFormat="false" ht="15" hidden="false" customHeight="true" outlineLevel="0" collapsed="false">
      <c r="B30" s="15"/>
      <c r="D30" s="21"/>
      <c r="E30" s="16" t="n">
        <v>10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$15,IF(E30=$A$22,$B$22,IF(E30=$A$23,$B$23,IF(E30=$A$24,$B$24,IF(E30=$A$25,$B$25,IF(E30=$A$26,$B$26,IF(E30=$A$27,$B$27,IF(E30=$A$28,$B$28,IF(E30=$A$29,$B$29,IF(E30=$A$30,$B$30,IF(E30=$A$31,$B$31,IF(E30=$A$32,$B$32,IF(E30=$A$33,$B$33)))))))))))))))))))))))))</f>
        <v>Roger Austin</v>
      </c>
      <c r="H30" s="21"/>
      <c r="J30" s="21"/>
      <c r="K30" s="15"/>
    </row>
    <row r="31" customFormat="false" ht="15" hidden="false" customHeight="true" outlineLevel="0" collapsed="false">
      <c r="B31" s="15"/>
      <c r="D31" s="21"/>
      <c r="F31" s="22"/>
      <c r="H31" s="21"/>
      <c r="J31" s="21"/>
      <c r="K31" s="15"/>
    </row>
    <row r="32" customFormat="false" ht="15" hidden="false" customHeight="true" outlineLevel="0" collapsed="false">
      <c r="B32" s="15"/>
      <c r="C32" s="16" t="n">
        <v>10</v>
      </c>
      <c r="D32" s="19" t="str">
        <f aca="false">IF(C32=0,"",IF(C32=$A$10,$B$10,IF(C32=$A$11,$B$11,IF(C32=$A$12,$B$12,IF(C32=$A$13,$B$13,IF(C32=$A$14,$B$14,IF(C32=$A$15,$B$15,IF(C32=$A$16,$B$16,IF(C32=$A$17,$B$17,IF(C32=$A$18,$B$18,IF(C32=$A$19,$B$19,IF(C32=$A$20,$B$20,IF(C32=$A$21,$B$15,IF(C32=$A$22,$B$22,IF(C32=$A$23,$B$23,IF(C32=$A$24,$B$24,IF(C32=$A$25,$B$25,IF(C32=$A$26,$B$26,IF(C32=$A$27,$B$27,IF(C32=$A$28,$B$28,IF(C32=$A$29,$B$29,IF(C32=$A$30,$B$30,IF(C32=$A$31,$B$31,IF(C32=$A$32,$B$32,IF(C32=$A$33,$B$33)))))))))))))))))))))))))</f>
        <v>Roger Austin</v>
      </c>
      <c r="F32" s="15"/>
      <c r="H32" s="21"/>
      <c r="I32" s="16" t="n">
        <v>7</v>
      </c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>Martin Cripps</v>
      </c>
      <c r="K32" s="15"/>
    </row>
    <row r="33" customFormat="false" ht="15" hidden="false" customHeight="true" outlineLevel="0" collapsed="false">
      <c r="B33" s="15"/>
      <c r="F33" s="15"/>
      <c r="H33" s="21"/>
    </row>
    <row r="34" customFormat="false" ht="15" hidden="false" customHeight="true" outlineLevel="0" collapsed="false">
      <c r="E34" s="16" t="n">
        <v>5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$15,IF(E34=$A$22,$B$22,IF(E34=$A$23,$B$23,IF(E34=$A$24,$B$24,IF(E34=$A$25,$B$25,IF(E34=$A$26,$B$26,IF(E34=$A$27,$B$27,IF(E34=$A$28,$B$28,IF(E34=$A$29,$B$29,IF(E34=$A$30,$B$30,IF(E34=$A$31,$B$31,IF(E34=$A$32,$B$32,IF(E34=$A$33,$B$33)))))))))))))))))))))))))</f>
        <v>Jan Endersby</v>
      </c>
      <c r="H34" s="21"/>
    </row>
    <row r="35" customFormat="false" ht="15" hidden="false" customHeight="true" outlineLevel="0" collapsed="false">
      <c r="F35" s="20"/>
      <c r="H35" s="21"/>
    </row>
    <row r="36" customFormat="false" ht="15" hidden="false" customHeight="true" outlineLevel="0" collapsed="false">
      <c r="F36" s="21"/>
      <c r="G36" s="16" t="n">
        <v>5</v>
      </c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>Jan Endersby</v>
      </c>
    </row>
    <row r="37" customFormat="false" ht="15" hidden="false" customHeight="true" outlineLevel="0" collapsed="false">
      <c r="F37" s="21"/>
      <c r="H37" s="15"/>
    </row>
    <row r="38" customFormat="false" ht="15" hidden="false" customHeight="true" outlineLevel="0" collapsed="false">
      <c r="E38" s="16" t="n">
        <v>8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$15,IF(E38=$A$22,$B$22,IF(E38=$A$23,$B$23,IF(E38=$A$24,$B$24,IF(E38=$A$25,$B$25,IF(E38=$A$26,$B$26,IF(E38=$A$27,$B$27,IF(E38=$A$28,$B$28,IF(E38=$A$29,$B$29,IF(E38=$A$30,$B$30,IF(E38=$A$31,$B$31,IF(E38=$A$32,$B$32,IF(E38=$A$33,$B$33)))))))))))))))))))))))))</f>
        <v>Pat Montgomery</v>
      </c>
      <c r="H38" s="15"/>
    </row>
    <row r="39" customFormat="false" ht="15" hidden="false" customHeight="true" outlineLevel="0" collapsed="false">
      <c r="F39" s="2"/>
      <c r="G39" s="15"/>
      <c r="H39" s="15"/>
      <c r="I39" s="15"/>
      <c r="J39" s="15"/>
      <c r="K39" s="15"/>
    </row>
    <row r="40" customFormat="false" ht="15" hidden="false" customHeight="true" outlineLevel="0" collapsed="false">
      <c r="F40" s="2"/>
      <c r="I40" s="15"/>
      <c r="J40" s="15"/>
      <c r="K40" s="15"/>
    </row>
    <row r="41" customFormat="false" ht="15" hidden="false" customHeight="true" outlineLevel="0" collapsed="false"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8" activeCellId="1" sqref="K24 L28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9.88"/>
    <col collapsed="false" customWidth="true" hidden="false" outlineLevel="0" max="5" min="5" style="2" width="4.22"/>
    <col collapsed="false" customWidth="true" hidden="false" outlineLevel="0" max="6" min="6" style="1" width="17.76"/>
    <col collapsed="false" customWidth="true" hidden="false" outlineLevel="0" max="7" min="7" style="2" width="4.22"/>
    <col collapsed="false" customWidth="true" hidden="false" outlineLevel="0" max="8" min="8" style="1" width="16.4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45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7"/>
      <c r="F4" s="8"/>
      <c r="G4" s="7"/>
      <c r="I4" s="7"/>
      <c r="K4" s="7"/>
    </row>
    <row r="5" s="9" customFormat="true" ht="24" hidden="false" customHeight="true" outlineLevel="0" collapsed="false">
      <c r="C5" s="2"/>
      <c r="D5" s="10" t="s">
        <v>37</v>
      </c>
      <c r="E5" s="2"/>
      <c r="F5" s="10" t="s">
        <v>3</v>
      </c>
      <c r="G5" s="2"/>
      <c r="H5" s="10" t="s">
        <v>4</v>
      </c>
      <c r="I5" s="2"/>
      <c r="J5" s="10" t="s">
        <v>5</v>
      </c>
      <c r="L5" s="10" t="s">
        <v>6</v>
      </c>
    </row>
    <row r="6" s="11" customFormat="true" ht="18" hidden="false" customHeight="false" outlineLevel="0" collapsed="false">
      <c r="C6" s="2"/>
      <c r="D6" s="12" t="s">
        <v>38</v>
      </c>
      <c r="E6" s="2"/>
      <c r="F6" s="12" t="s">
        <v>9</v>
      </c>
      <c r="G6" s="2"/>
      <c r="H6" s="12" t="s">
        <v>10</v>
      </c>
      <c r="I6" s="2"/>
      <c r="J6" s="12" t="s">
        <v>11</v>
      </c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J9" s="15"/>
      <c r="K9" s="15"/>
    </row>
    <row r="10" customFormat="false" ht="15" hidden="false" customHeight="true" outlineLevel="0" collapsed="false">
      <c r="A10" s="15" t="n">
        <v>1</v>
      </c>
      <c r="B10" s="15" t="s">
        <v>13</v>
      </c>
      <c r="E10" s="16" t="n">
        <v>10</v>
      </c>
      <c r="F10" s="19" t="str">
        <f aca="false">IF(E10=0,"",IF(E10=$A$10,$B$10,IF(E10=$A$11,$B$11,IF(E10=$A$12,$B$12,IF(E10=$A$13,$B$13,IF(E10=$A$14,$B$14,IF(E10=$A$15,$B$15,IF(E10=$A$16,$B$16,IF(E10=$A$17,$B$17,IF(E10=$A$18,$B$18,IF(E10=$A$19,$B$19,IF(E10=$A$20,$B$20,IF(E10=$A$21,$B$15,IF(E10=$A$22,$B$22,IF(E10=$A$23,$B$23,IF(E10=$A$24,$B$24,IF(E10=$A$25,$B$25,IF(E10=$A$26,$B$26,IF(E10=$A$27,$B$27,IF(E10=$A$28,$B$28,IF(E10=$A$29,$B$29,IF(E10=$A$30,$B$30,IF(E10=$A$31,$B$31,IF(E10=$A$32,$B$32,IF(E10=$A$33,$B$33)))))))))))))))))))))))))</f>
        <v>John Pink</v>
      </c>
      <c r="H10" s="15"/>
      <c r="J10" s="15"/>
      <c r="K10" s="15"/>
    </row>
    <row r="11" customFormat="false" ht="15" hidden="false" customHeight="true" outlineLevel="0" collapsed="false">
      <c r="A11" s="15" t="n">
        <v>2</v>
      </c>
      <c r="B11" s="15" t="s">
        <v>15</v>
      </c>
      <c r="F11" s="20"/>
      <c r="H11" s="15"/>
      <c r="J11" s="15"/>
      <c r="K11" s="15"/>
    </row>
    <row r="12" customFormat="false" ht="15" hidden="false" customHeight="true" outlineLevel="0" collapsed="false">
      <c r="A12" s="15" t="n">
        <v>3</v>
      </c>
      <c r="B12" s="15" t="s">
        <v>19</v>
      </c>
      <c r="F12" s="21"/>
      <c r="G12" s="16" t="n">
        <v>4</v>
      </c>
      <c r="H12" s="19" t="str">
        <f aca="false">IF(G12=0,"",IF(G12=$A$10,$B$10,IF(G12=$A$11,$B$11,IF(G12=$A$12,$B$12,IF(G12=$A$13,$B$13,IF(G12=$A$14,$B$14,IF(G12=$A$15,$B$15,IF(G12=$A$16,$B$16,IF(G12=$A$17,$B$17,IF(G12=$A$18,$B$18,IF(G12=$A$19,$B$19,IF(G12=$A$20,$B$20,IF(G12=$A$21,$B$15,IF(G12=$A$22,$B$22,IF(G12=$A$23,$B$23,IF(G12=$A$24,$B$24,IF(G12=$A$25,$B$25,IF(G12=$A$26,$B$26,IF(G12=$A$27,$B$27,IF(G12=$A$28,$B$28,IF(G12=$A$29,$B$29,IF(G12=$A$30,$B$30,IF(G12=$A$31,$B$31,IF(G12=$A$32,$B$32,IF(G12=$A$33,$B$33)))))))))))))))))))))))))</f>
        <v>Hazel Baker</v>
      </c>
      <c r="J12" s="15"/>
      <c r="K12" s="15"/>
    </row>
    <row r="13" customFormat="false" ht="15" hidden="false" customHeight="true" outlineLevel="0" collapsed="false">
      <c r="A13" s="15" t="n">
        <v>4</v>
      </c>
      <c r="B13" s="15" t="s">
        <v>20</v>
      </c>
      <c r="F13" s="21"/>
      <c r="H13" s="21"/>
      <c r="J13" s="15"/>
      <c r="K13" s="15"/>
    </row>
    <row r="14" customFormat="false" ht="15" hidden="false" customHeight="true" outlineLevel="0" collapsed="false">
      <c r="A14" s="15" t="n">
        <v>5</v>
      </c>
      <c r="B14" s="15" t="s">
        <v>21</v>
      </c>
      <c r="E14" s="16" t="n">
        <v>4</v>
      </c>
      <c r="F14" s="19" t="str">
        <f aca="false">IF(E14=0,"",IF(E14=$A$10,$B$10,IF(E14=$A$11,$B$11,IF(E14=$A$12,$B$12,IF(E14=$A$13,$B$13,IF(E14=$A$14,$B$14,IF(E14=$A$15,$B$15,IF(E14=$A$16,$B$16,IF(E14=$A$17,$B$17,IF(E14=$A$18,$B$18,IF(E14=$A$19,$B$19,IF(E14=$A$20,$B$20,IF(E14=$A$21,$B$15,IF(E14=$A$22,$B$22,IF(E14=$A$23,$B$23,IF(E14=$A$24,$B$24,IF(E14=$A$25,$B$25,IF(E14=$A$26,$B$26,IF(E14=$A$27,$B$27,IF(E14=$A$28,$B$28,IF(E14=$A$29,$B$29,IF(E14=$A$30,$B$30,IF(E14=$A$31,$B$31,IF(E14=$A$32,$B$32,IF(E14=$A$33,$B$33)))))))))))))))))))))))))</f>
        <v>Hazel Baker</v>
      </c>
      <c r="H14" s="21"/>
      <c r="J14" s="15"/>
      <c r="K14" s="15"/>
    </row>
    <row r="15" customFormat="false" ht="15" hidden="false" customHeight="true" outlineLevel="0" collapsed="false">
      <c r="A15" s="15" t="n">
        <v>6</v>
      </c>
      <c r="B15" s="15" t="s">
        <v>22</v>
      </c>
      <c r="F15" s="22"/>
      <c r="H15" s="21"/>
      <c r="J15" s="15"/>
      <c r="K15" s="15"/>
    </row>
    <row r="16" customFormat="false" ht="15" hidden="false" customHeight="true" outlineLevel="0" collapsed="false">
      <c r="A16" s="15" t="n">
        <v>7</v>
      </c>
      <c r="B16" s="15" t="s">
        <v>23</v>
      </c>
      <c r="C16" s="16" t="n">
        <v>6</v>
      </c>
      <c r="D16" s="19" t="str">
        <f aca="false">IF(C16=0,"",IF(C16=$A$10,$B$10,IF(C16=$A$11,$B$11,IF(C16=$A$12,$B$12,IF(C16=$A$13,$B$13,IF(C16=$A$14,$B$14,IF(C16=$A$15,$B$15,IF(C16=$A$16,$B$16,IF(C16=$A$17,$B$17,IF(C16=$A$18,$B$18,IF(C16=$A$19,$B$19,IF(C16=$A$20,$B$20,IF(C16=$A$21,$B$15,IF(C16=$A$22,$B$22,IF(C16=$A$23,$B$23,IF(C16=$A$24,$B$24,IF(C16=$A$25,$B$25,IF(C16=$A$26,$B$26,IF(C16=$A$27,$B$27,IF(C16=$A$28,$B$28,IF(C16=$A$29,$B$29,IF(C16=$A$30,$B$30,IF(C16=$A$31,$B$31,IF(C16=$A$32,$B$32,IF(C16=$A$33,$B$33)))))))))))))))))))))))))</f>
        <v>Sue Skerry</v>
      </c>
      <c r="F16" s="15"/>
      <c r="H16" s="21"/>
      <c r="I16" s="16" t="n">
        <v>4</v>
      </c>
      <c r="J16" s="19" t="str">
        <f aca="false">IF(I16=0,"",IF(I16=$A$10,$B$10,IF(I16=$A$11,$B$11,IF(I16=$A$12,$B$12,IF(I16=$A$13,$B$13,IF(I16=$A$14,$B$14,IF(I16=$A$15,$B$15,IF(I16=$A$16,$B$16,IF(I16=$A$17,$B$17,IF(I16=$A$18,$B$18,IF(I16=$A$19,$B$19,IF(I16=$A$20,$B$20,IF(I16=$A$21,$B$15,IF(I16=$A$22,$B$22,IF(I16=$A$23,$B$23,IF(I16=$A$24,$B$24,IF(I16=$A$25,$B$25,IF(I16=$A$26,$B$26,IF(I16=$A$27,$B$27,IF(I16=$A$28,$B$28,IF(I16=$A$29,$B$29,IF(I16=$A$30,$B$30,IF(I16=$A$31,$B$31,IF(I16=$A$32,$B$32,IF(I16=$A$33,$B$33)))))))))))))))))))))))))</f>
        <v>Hazel Baker</v>
      </c>
      <c r="K16" s="15"/>
    </row>
    <row r="17" customFormat="false" ht="15" hidden="false" customHeight="true" outlineLevel="0" collapsed="false">
      <c r="A17" s="15" t="n">
        <v>8</v>
      </c>
      <c r="B17" s="15" t="s">
        <v>24</v>
      </c>
      <c r="D17" s="20"/>
      <c r="F17" s="15"/>
      <c r="H17" s="21"/>
      <c r="J17" s="21"/>
      <c r="K17" s="15"/>
    </row>
    <row r="18" customFormat="false" ht="15" hidden="false" customHeight="true" outlineLevel="0" collapsed="false">
      <c r="A18" s="15" t="n">
        <v>9</v>
      </c>
      <c r="B18" s="15" t="s">
        <v>25</v>
      </c>
      <c r="D18" s="21"/>
      <c r="E18" s="16" t="n">
        <v>6</v>
      </c>
      <c r="F18" s="19" t="str">
        <f aca="false">IF(E18=0,"",IF(E18=$A$10,$B$10,IF(E18=$A$11,$B$11,IF(E18=$A$12,$B$12,IF(E18=$A$13,$B$13,IF(E18=$A$14,$B$14,IF(E18=$A$15,$B$15,IF(E18=$A$16,$B$16,IF(E18=$A$17,$B$17,IF(E18=$A$18,$B$18,IF(E18=$A$19,$B$19,IF(E18=$A$20,$B$20,IF(E18=$A$21,$B$15,IF(E18=$A$22,$B$22,IF(E18=$A$23,$B$23,IF(E18=$A$24,$B$24,IF(E18=$A$25,$B$25,IF(E18=$A$26,$B$26,IF(E18=$A$27,$B$27,IF(E18=$A$28,$B$28,IF(E18=$A$29,$B$29,IF(E18=$A$30,$B$30,IF(E18=$A$31,$B$31,IF(E18=$A$32,$B$32,IF(E18=$A$33,$B$33)))))))))))))))))))))))))</f>
        <v>Sue Skerry</v>
      </c>
      <c r="H18" s="21"/>
      <c r="J18" s="21"/>
      <c r="K18" s="15"/>
    </row>
    <row r="19" customFormat="false" ht="15" hidden="false" customHeight="true" outlineLevel="0" collapsed="false">
      <c r="A19" s="15" t="n">
        <v>10</v>
      </c>
      <c r="B19" s="15" t="s">
        <v>29</v>
      </c>
      <c r="D19" s="21"/>
      <c r="F19" s="20"/>
      <c r="H19" s="21"/>
      <c r="J19" s="21"/>
      <c r="K19" s="15"/>
    </row>
    <row r="20" customFormat="false" ht="15" hidden="false" customHeight="true" outlineLevel="0" collapsed="false">
      <c r="A20" s="15"/>
      <c r="B20" s="23"/>
      <c r="C20" s="16" t="n">
        <v>3</v>
      </c>
      <c r="D20" s="19" t="str">
        <f aca="false">IF(C20=0,"",IF(C20=$A$10,$B$10,IF(C20=$A$11,$B$11,IF(C20=$A$12,$B$12,IF(C20=$A$13,$B$13,IF(C20=$A$14,$B$14,IF(C20=$A$15,$B$15,IF(C20=$A$16,$B$16,IF(C20=$A$17,$B$17,IF(C20=$A$18,$B$18,IF(C20=$A$19,$B$19,IF(C20=$A$20,$B$20,IF(C20=$A$21,$B$15,IF(C20=$A$22,$B$22,IF(C20=$A$23,$B$23,IF(C20=$A$24,$B$24,IF(C20=$A$25,$B$25,IF(C20=$A$26,$B$26,IF(C20=$A$27,$B$27,IF(C20=$A$28,$B$28,IF(C20=$A$29,$B$29,IF(C20=$A$30,$B$30,IF(C20=$A$31,$B$31,IF(C20=$A$32,$B$32,IF(C20=$A$33,$B$33)))))))))))))))))))))))))</f>
        <v>Graham Buchanan</v>
      </c>
      <c r="F20" s="21"/>
      <c r="G20" s="16" t="n">
        <v>6</v>
      </c>
      <c r="H20" s="19" t="str">
        <f aca="false">IF(G20=0,"",IF(G20=$A$10,$B$10,IF(G20=$A$11,$B$11,IF(G20=$A$12,$B$12,IF(G20=$A$13,$B$13,IF(G20=$A$14,$B$14,IF(G20=$A$15,$B$15,IF(G20=$A$16,$B$16,IF(G20=$A$17,$B$17,IF(G20=$A$18,$B$18,IF(G20=$A$19,$B$19,IF(G20=$A$20,$B$20,IF(G20=$A$21,$B$15,IF(G20=$A$22,$B$22,IF(G20=$A$23,$B$23,IF(G20=$A$24,$B$24,IF(G20=$A$25,$B$25,IF(G20=$A$26,$B$26,IF(G20=$A$27,$B$27,IF(G20=$A$28,$B$28,IF(G20=$A$29,$B$29,IF(G20=$A$30,$B$30,IF(G20=$A$31,$B$31,IF(G20=$A$32,$B$32,IF(G20=$A$33,$B$33)))))))))))))))))))))))))</f>
        <v>Sue Skerry</v>
      </c>
      <c r="J20" s="21"/>
      <c r="K20" s="15"/>
    </row>
    <row r="21" customFormat="false" ht="15" hidden="false" customHeight="true" outlineLevel="0" collapsed="false">
      <c r="A21" s="15"/>
      <c r="B21" s="15"/>
      <c r="F21" s="21"/>
      <c r="H21" s="15"/>
      <c r="J21" s="21"/>
      <c r="K21" s="15"/>
    </row>
    <row r="22" customFormat="false" ht="15" hidden="false" customHeight="true" outlineLevel="0" collapsed="false">
      <c r="A22" s="15"/>
      <c r="B22" s="15"/>
      <c r="E22" s="16" t="n">
        <v>2</v>
      </c>
      <c r="F22" s="19" t="str">
        <f aca="false">IF(E22=0,"",IF(E22=$A$10,$B$10,IF(E22=$A$11,$B$11,IF(E22=$A$12,$B$12,IF(E22=$A$13,$B$13,IF(E22=$A$14,$B$14,IF(E22=$A$15,$B$15,IF(E22=$A$16,$B$16,IF(E22=$A$17,$B$17,IF(E22=$A$18,$B$18,IF(E22=$A$19,$B$19,IF(E22=$A$20,$B$20,IF(E22=$A$21,$B$15,IF(E22=$A$22,$B$22,IF(E22=$A$23,$B$23,IF(E22=$A$24,$B$24,IF(E22=$A$25,$B$25,IF(E22=$A$26,$B$26,IF(E22=$A$27,$B$27,IF(E22=$A$28,$B$28,IF(E22=$A$29,$B$29,IF(E22=$A$30,$B$30,IF(E22=$A$31,$B$31,IF(E22=$A$32,$B$32,IF(E22=$A$33,$B$33)))))))))))))))))))))))))</f>
        <v>Nigel Shock</v>
      </c>
      <c r="H22" s="15"/>
      <c r="J22" s="21"/>
      <c r="K22" s="15"/>
    </row>
    <row r="23" customFormat="false" ht="15" hidden="false" customHeight="true" outlineLevel="0" collapsed="false">
      <c r="A23" s="15"/>
      <c r="B23" s="15"/>
      <c r="F23" s="2"/>
      <c r="H23" s="15"/>
      <c r="J23" s="21"/>
      <c r="K23" s="15"/>
    </row>
    <row r="24" customFormat="false" ht="15" hidden="false" customHeight="true" outlineLevel="0" collapsed="false">
      <c r="A24" s="15"/>
      <c r="B24" s="15"/>
      <c r="F24" s="2"/>
      <c r="H24" s="15"/>
      <c r="J24" s="21"/>
      <c r="K24" s="16" t="n">
        <v>4</v>
      </c>
      <c r="L24" s="19" t="str">
        <f aca="false">IF(K24=0,"",IF(K24=$A$10,$B$10,IF(K24=$A$11,$B$11,IF(K24=$A$12,$B$12,IF(K24=$A$13,$B$13,IF(K24=$A$14,$B$14,IF(K24=$A$15,$B$15,IF(K24=$A$16,$B$16,IF(K24=$A$17,$B$17,IF(K24=$A$18,$B$18,IF(K24=$A$19,$B$19,IF(K24=$A$20,$B$20,IF(K24=$A$21,$B$15,IF(K24=$A$22,$B$22,IF(K24=$A$23,$B$23,IF(K24=$A$24,$B$24,IF(K24=$A$25,$B$25,IF(K24=$A$26,$B$26,IF(K24=$A$27,$B$27,IF(K24=$A$28,$B$28,IF(K24=$A$29,$B$29,IF(K24=$A$30,$B$30,IF(K24=$A$31,$B$31,IF(K24=$A$32,$B$32,IF(K24=$A$33,$B$33)))))))))))))))))))))))))</f>
        <v>Hazel Baker</v>
      </c>
    </row>
    <row r="25" customFormat="false" ht="15" hidden="false" customHeight="true" outlineLevel="0" collapsed="false">
      <c r="A25" s="15"/>
      <c r="B25" s="15"/>
      <c r="F25" s="2"/>
      <c r="H25" s="15"/>
      <c r="J25" s="21"/>
      <c r="K25" s="22"/>
    </row>
    <row r="26" customFormat="false" ht="15" hidden="false" customHeight="true" outlineLevel="0" collapsed="false">
      <c r="A26" s="15"/>
      <c r="B26" s="15"/>
      <c r="E26" s="16" t="n">
        <v>7</v>
      </c>
      <c r="F26" s="19" t="str">
        <f aca="false">IF(E26=0,"",IF(E26=$A$10,$B$10,IF(E26=$A$11,$B$11,IF(E26=$A$12,$B$12,IF(E26=$A$13,$B$13,IF(E26=$A$14,$B$14,IF(E26=$A$15,$B$15,IF(E26=$A$16,$B$16,IF(E26=$A$17,$B$17,IF(E26=$A$18,$B$18,IF(E26=$A$19,$B$19,IF(E26=$A$20,$B$20,IF(E26=$A$21,$B$15,IF(E26=$A$22,$B$22,IF(E26=$A$23,$B$23,IF(E26=$A$24,$B$24,IF(E26=$A$25,$B$25,IF(E26=$A$26,$B$26,IF(E26=$A$27,$B$27,IF(E26=$A$28,$B$28,IF(E26=$A$29,$B$29,IF(E26=$A$30,$B$30,IF(E26=$A$31,$B$31,IF(E26=$A$32,$B$32,IF(E26=$A$33,$B$33)))))))))))))))))))))))))</f>
        <v>Candi Ivey</v>
      </c>
      <c r="H26" s="15"/>
      <c r="J26" s="21"/>
      <c r="K26" s="15"/>
    </row>
    <row r="27" customFormat="false" ht="15" hidden="false" customHeight="true" outlineLevel="0" collapsed="false">
      <c r="A27" s="15"/>
      <c r="B27" s="15"/>
      <c r="F27" s="20"/>
      <c r="H27" s="15"/>
      <c r="J27" s="21"/>
      <c r="K27" s="15"/>
    </row>
    <row r="28" customFormat="false" ht="15" hidden="false" customHeight="true" outlineLevel="0" collapsed="false">
      <c r="B28" s="15"/>
      <c r="C28" s="16" t="n">
        <v>8</v>
      </c>
      <c r="D28" s="19" t="str">
        <f aca="false">IF(C28=0,"",IF(C28=$A$10,$B$10,IF(C28=$A$11,$B$11,IF(C28=$A$12,$B$12,IF(C28=$A$13,$B$13,IF(C28=$A$14,$B$14,IF(C28=$A$15,$B$15,IF(C28=$A$16,$B$16,IF(C28=$A$17,$B$17,IF(C28=$A$18,$B$18,IF(C28=$A$19,$B$19,IF(C28=$A$20,$B$20,IF(C28=$A$21,$B$15,IF(C28=$A$22,$B$22,IF(C28=$A$23,$B$23,IF(C28=$A$24,$B$24,IF(C28=$A$25,$B$25,IF(C28=$A$26,$B$26,IF(C28=$A$27,$B$27,IF(C28=$A$28,$B$28,IF(C28=$A$29,$B$29,IF(C28=$A$30,$B$30,IF(C28=$A$31,$B$31,IF(C28=$A$32,$B$32,IF(C28=$A$33,$B$33)))))))))))))))))))))))))</f>
        <v>Robert Trimmer</v>
      </c>
      <c r="F28" s="21"/>
      <c r="G28" s="16" t="n">
        <v>7</v>
      </c>
      <c r="H28" s="19" t="str">
        <f aca="false">IF(G28=0,"",IF(G28=$A$10,$B$10,IF(G28=$A$11,$B$11,IF(G28=$A$12,$B$12,IF(G28=$A$13,$B$13,IF(G28=$A$14,$B$14,IF(G28=$A$15,$B$15,IF(G28=$A$16,$B$16,IF(G28=$A$17,$B$17,IF(G28=$A$18,$B$18,IF(G28=$A$19,$B$19,IF(G28=$A$20,$B$20,IF(G28=$A$21,$B$15,IF(G28=$A$22,$B$22,IF(G28=$A$23,$B$23,IF(G28=$A$24,$B$24,IF(G28=$A$25,$B$25,IF(G28=$A$26,$B$26,IF(G28=$A$27,$B$27,IF(G28=$A$28,$B$28,IF(G28=$A$29,$B$29,IF(G28=$A$30,$B$30,IF(G28=$A$31,$B$31,IF(G28=$A$32,$B$32,IF(G28=$A$33,$B$33)))))))))))))))))))))))))</f>
        <v>Candi Ivey</v>
      </c>
      <c r="J28" s="21"/>
      <c r="K28" s="15"/>
    </row>
    <row r="29" customFormat="false" ht="15" hidden="false" customHeight="true" outlineLevel="0" collapsed="false">
      <c r="B29" s="15"/>
      <c r="D29" s="20"/>
      <c r="F29" s="21"/>
      <c r="H29" s="21"/>
      <c r="J29" s="21"/>
      <c r="K29" s="15"/>
    </row>
    <row r="30" customFormat="false" ht="15" hidden="false" customHeight="true" outlineLevel="0" collapsed="false">
      <c r="B30" s="15"/>
      <c r="D30" s="21"/>
      <c r="E30" s="16" t="n">
        <v>5</v>
      </c>
      <c r="F30" s="19" t="str">
        <f aca="false">IF(E30=0,"",IF(E30=$A$10,$B$10,IF(E30=$A$11,$B$11,IF(E30=$A$12,$B$12,IF(E30=$A$13,$B$13,IF(E30=$A$14,$B$14,IF(E30=$A$15,$B$15,IF(E30=$A$16,$B$16,IF(E30=$A$17,$B$17,IF(E30=$A$18,$B$18,IF(E30=$A$19,$B$19,IF(E30=$A$20,$B$20,IF(E30=$A$21,$B$15,IF(E30=$A$22,$B$22,IF(E30=$A$23,$B$23,IF(E30=$A$24,$B$24,IF(E30=$A$25,$B$25,IF(E30=$A$26,$B$26,IF(E30=$A$27,$B$27,IF(E30=$A$28,$B$28,IF(E30=$A$29,$B$29,IF(E30=$A$30,$B$30,IF(E30=$A$31,$B$31,IF(E30=$A$32,$B$32,IF(E30=$A$33,$B$33)))))))))))))))))))))))))</f>
        <v>Mike Skerry</v>
      </c>
      <c r="H30" s="21"/>
      <c r="J30" s="21"/>
      <c r="K30" s="15"/>
    </row>
    <row r="31" customFormat="false" ht="15" hidden="false" customHeight="true" outlineLevel="0" collapsed="false">
      <c r="B31" s="15"/>
      <c r="D31" s="21"/>
      <c r="F31" s="22"/>
      <c r="H31" s="21"/>
      <c r="J31" s="21"/>
      <c r="K31" s="15"/>
    </row>
    <row r="32" customFormat="false" ht="15" hidden="false" customHeight="true" outlineLevel="0" collapsed="false">
      <c r="B32" s="15"/>
      <c r="C32" s="16" t="n">
        <v>5</v>
      </c>
      <c r="D32" s="19" t="str">
        <f aca="false">IF(C32=0,"",IF(C32=$A$10,$B$10,IF(C32=$A$11,$B$11,IF(C32=$A$12,$B$12,IF(C32=$A$13,$B$13,IF(C32=$A$14,$B$14,IF(C32=$A$15,$B$15,IF(C32=$A$16,$B$16,IF(C32=$A$17,$B$17,IF(C32=$A$18,$B$18,IF(C32=$A$19,$B$19,IF(C32=$A$20,$B$20,IF(C32=$A$21,$B$15,IF(C32=$A$22,$B$22,IF(C32=$A$23,$B$23,IF(C32=$A$24,$B$24,IF(C32=$A$25,$B$25,IF(C32=$A$26,$B$26,IF(C32=$A$27,$B$27,IF(C32=$A$28,$B$28,IF(C32=$A$29,$B$29,IF(C32=$A$30,$B$30,IF(C32=$A$31,$B$31,IF(C32=$A$32,$B$32,IF(C32=$A$33,$B$33)))))))))))))))))))))))))</f>
        <v>Mike Skerry</v>
      </c>
      <c r="F32" s="15"/>
      <c r="H32" s="21"/>
      <c r="I32" s="16" t="n">
        <v>7</v>
      </c>
      <c r="J32" s="19" t="str">
        <f aca="false">IF(I32=0,"",IF(I32=$A$10,$B$10,IF(I32=$A$11,$B$11,IF(I32=$A$12,$B$12,IF(I32=$A$13,$B$13,IF(I32=$A$14,$B$14,IF(I32=$A$15,$B$15,IF(I32=$A$16,$B$16,IF(I32=$A$17,$B$17,IF(I32=$A$18,$B$18,IF(I32=$A$19,$B$19,IF(I32=$A$20,$B$20,IF(I32=$A$21,$B$15,IF(I32=$A$22,$B$22,IF(I32=$A$23,$B$23,IF(I32=$A$24,$B$24,IF(I32=$A$25,$B$25,IF(I32=$A$26,$B$26,IF(I32=$A$27,$B$27,IF(I32=$A$28,$B$28,IF(I32=$A$29,$B$29,IF(I32=$A$30,$B$30,IF(I32=$A$31,$B$31,IF(I32=$A$32,$B$32,IF(I32=$A$33,$B$33)))))))))))))))))))))))))</f>
        <v>Candi Ivey</v>
      </c>
      <c r="K32" s="15"/>
    </row>
    <row r="33" customFormat="false" ht="15" hidden="false" customHeight="true" outlineLevel="0" collapsed="false">
      <c r="B33" s="15"/>
      <c r="F33" s="15"/>
      <c r="H33" s="21"/>
    </row>
    <row r="34" customFormat="false" ht="15" hidden="false" customHeight="true" outlineLevel="0" collapsed="false">
      <c r="E34" s="16" t="n">
        <v>9</v>
      </c>
      <c r="F34" s="19" t="str">
        <f aca="false">IF(E34=0,"",IF(E34=$A$10,$B$10,IF(E34=$A$11,$B$11,IF(E34=$A$12,$B$12,IF(E34=$A$13,$B$13,IF(E34=$A$14,$B$14,IF(E34=$A$15,$B$15,IF(E34=$A$16,$B$16,IF(E34=$A$17,$B$17,IF(E34=$A$18,$B$18,IF(E34=$A$19,$B$19,IF(E34=$A$20,$B$20,IF(E34=$A$21,$B$15,IF(E34=$A$22,$B$22,IF(E34=$A$23,$B$23,IF(E34=$A$24,$B$24,IF(E34=$A$25,$B$25,IF(E34=$A$26,$B$26,IF(E34=$A$27,$B$27,IF(E34=$A$28,$B$28,IF(E34=$A$29,$B$29,IF(E34=$A$30,$B$30,IF(E34=$A$31,$B$31,IF(E34=$A$32,$B$32,IF(E34=$A$33,$B$33)))))))))))))))))))))))))</f>
        <v>Mike Alderton</v>
      </c>
      <c r="H34" s="21"/>
    </row>
    <row r="35" customFormat="false" ht="15" hidden="false" customHeight="true" outlineLevel="0" collapsed="false">
      <c r="F35" s="20"/>
      <c r="H35" s="21"/>
    </row>
    <row r="36" customFormat="false" ht="15" hidden="false" customHeight="true" outlineLevel="0" collapsed="false">
      <c r="F36" s="21"/>
      <c r="G36" s="16" t="n">
        <v>1</v>
      </c>
      <c r="H36" s="19" t="str">
        <f aca="false">IF(G36=0,"",IF(G36=$A$10,$B$10,IF(G36=$A$11,$B$11,IF(G36=$A$12,$B$12,IF(G36=$A$13,$B$13,IF(G36=$A$14,$B$14,IF(G36=$A$15,$B$15,IF(G36=$A$16,$B$16,IF(G36=$A$17,$B$17,IF(G36=$A$18,$B$18,IF(G36=$A$19,$B$19,IF(G36=$A$20,$B$20,IF(G36=$A$21,$B$15,IF(G36=$A$22,$B$22,IF(G36=$A$23,$B$23,IF(G36=$A$24,$B$24,IF(G36=$A$25,$B$25,IF(G36=$A$26,$B$26,IF(G36=$A$27,$B$27,IF(G36=$A$28,$B$28,IF(G36=$A$29,$B$29,IF(G36=$A$30,$B$30,IF(G36=$A$31,$B$31,IF(G36=$A$32,$B$32,IF(G36=$A$33,$B$33)))))))))))))))))))))))))</f>
        <v>Brian Jones</v>
      </c>
    </row>
    <row r="37" customFormat="false" ht="15" hidden="false" customHeight="true" outlineLevel="0" collapsed="false">
      <c r="F37" s="21"/>
      <c r="H37" s="15"/>
    </row>
    <row r="38" customFormat="false" ht="15" hidden="false" customHeight="true" outlineLevel="0" collapsed="false">
      <c r="E38" s="16" t="n">
        <v>1</v>
      </c>
      <c r="F38" s="19" t="str">
        <f aca="false">IF(E38=0,"",IF(E38=$A$10,$B$10,IF(E38=$A$11,$B$11,IF(E38=$A$12,$B$12,IF(E38=$A$13,$B$13,IF(E38=$A$14,$B$14,IF(E38=$A$15,$B$15,IF(E38=$A$16,$B$16,IF(E38=$A$17,$B$17,IF(E38=$A$18,$B$18,IF(E38=$A$19,$B$19,IF(E38=$A$20,$B$20,IF(E38=$A$21,$B$15,IF(E38=$A$22,$B$22,IF(E38=$A$23,$B$23,IF(E38=$A$24,$B$24,IF(E38=$A$25,$B$25,IF(E38=$A$26,$B$26,IF(E38=$A$27,$B$27,IF(E38=$A$28,$B$28,IF(E38=$A$29,$B$29,IF(E38=$A$30,$B$30,IF(E38=$A$31,$B$31,IF(E38=$A$32,$B$32,IF(E38=$A$33,$B$33)))))))))))))))))))))))))</f>
        <v>Brian Jones</v>
      </c>
      <c r="H38" s="15"/>
    </row>
    <row r="39" customFormat="false" ht="15" hidden="false" customHeight="true" outlineLevel="0" collapsed="false">
      <c r="F39" s="2"/>
      <c r="G39" s="15"/>
      <c r="H39" s="15"/>
      <c r="I39" s="15"/>
      <c r="J39" s="15"/>
      <c r="K39" s="15"/>
    </row>
    <row r="40" customFormat="false" ht="15" hidden="false" customHeight="true" outlineLevel="0" collapsed="false">
      <c r="F40" s="2"/>
      <c r="I40" s="15"/>
      <c r="J40" s="15"/>
      <c r="K40" s="15"/>
    </row>
    <row r="41" customFormat="false" ht="15" hidden="false" customHeight="true" outlineLevel="0" collapsed="false">
      <c r="J41" s="15"/>
      <c r="K41" s="15"/>
    </row>
    <row r="42" customFormat="false" ht="15" hidden="false" customHeight="true" outlineLevel="0" collapsed="false">
      <c r="L42" s="15"/>
      <c r="M42" s="15"/>
    </row>
    <row r="43" customFormat="false" ht="15" hidden="false" customHeight="true" outlineLevel="0" collapsed="false">
      <c r="L43" s="15"/>
      <c r="M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5" activeCellId="1" sqref="K24 K25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3" min="2" style="1" width="21"/>
    <col collapsed="false" customWidth="true" hidden="false" outlineLevel="0" max="4" min="4" style="2" width="4.22"/>
    <col collapsed="false" customWidth="true" hidden="false" outlineLevel="0" max="5" min="5" style="1" width="17.76"/>
    <col collapsed="false" customWidth="true" hidden="false" outlineLevel="0" max="6" min="6" style="2" width="4.22"/>
    <col collapsed="false" customWidth="true" hidden="false" outlineLevel="0" max="7" min="7" style="1" width="17.76"/>
    <col collapsed="false" customWidth="true" hidden="false" outlineLevel="0" max="8" min="8" style="2" width="4.22"/>
    <col collapsed="false" customWidth="true" hidden="false" outlineLevel="0" max="9" min="9" style="1" width="19.21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6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s="3" customFormat="true" ht="2.25" hidden="false" customHeight="true" outlineLevel="0" collapsed="false">
      <c r="D1" s="4"/>
      <c r="F1" s="4"/>
      <c r="H1" s="4"/>
      <c r="J1" s="4"/>
      <c r="L1" s="4"/>
    </row>
    <row r="2" s="3" customFormat="true" ht="2.25" hidden="false" customHeight="true" outlineLevel="0" collapsed="false">
      <c r="D2" s="4"/>
      <c r="F2" s="4"/>
      <c r="H2" s="4"/>
      <c r="J2" s="4"/>
      <c r="L2" s="4"/>
    </row>
    <row r="3" s="6" customFormat="true" ht="24.45" hidden="false" customHeight="false" outlineLevel="0" collapsed="false">
      <c r="A3" s="5" t="s">
        <v>46</v>
      </c>
      <c r="D3" s="7"/>
      <c r="F3" s="8"/>
      <c r="G3" s="8"/>
      <c r="H3" s="7"/>
      <c r="J3" s="7"/>
      <c r="L3" s="7"/>
    </row>
    <row r="4" s="6" customFormat="true" ht="8.25" hidden="false" customHeight="true" outlineLevel="0" collapsed="false">
      <c r="D4" s="7"/>
      <c r="F4" s="7"/>
      <c r="G4" s="8"/>
      <c r="H4" s="7"/>
      <c r="J4" s="7"/>
      <c r="L4" s="7"/>
    </row>
    <row r="5" s="9" customFormat="true" ht="24" hidden="false" customHeight="true" outlineLevel="0" collapsed="false">
      <c r="D5" s="2"/>
      <c r="E5" s="10" t="s">
        <v>2</v>
      </c>
      <c r="F5" s="2"/>
      <c r="G5" s="10" t="s">
        <v>3</v>
      </c>
      <c r="H5" s="2"/>
      <c r="I5" s="10" t="s">
        <v>4</v>
      </c>
      <c r="J5" s="2"/>
      <c r="K5" s="10" t="s">
        <v>5</v>
      </c>
      <c r="M5" s="10" t="s">
        <v>6</v>
      </c>
    </row>
    <row r="6" s="11" customFormat="true" ht="18" hidden="false" customHeight="false" outlineLevel="0" collapsed="false">
      <c r="B6" s="14" t="s">
        <v>12</v>
      </c>
      <c r="D6" s="13"/>
      <c r="E6" s="12" t="s">
        <v>47</v>
      </c>
      <c r="F6" s="2"/>
      <c r="G6" s="12" t="s">
        <v>48</v>
      </c>
      <c r="H6" s="2"/>
      <c r="I6" s="12" t="s">
        <v>49</v>
      </c>
      <c r="J6" s="2"/>
      <c r="K6" s="12" t="s">
        <v>50</v>
      </c>
    </row>
    <row r="7" customFormat="false" ht="4.5" hidden="false" customHeight="true" outlineLevel="0" collapsed="false">
      <c r="C7" s="11"/>
    </row>
    <row r="8" customFormat="false" ht="15.75" hidden="false" customHeight="true" outlineLevel="0" collapsed="false">
      <c r="B8" s="26" t="s">
        <v>51</v>
      </c>
      <c r="C8" s="11"/>
      <c r="E8" s="15"/>
    </row>
    <row r="9" customFormat="false" ht="15" hidden="false" customHeight="true" outlineLevel="0" collapsed="false">
      <c r="E9" s="15"/>
      <c r="F9" s="16" t="n">
        <v>21</v>
      </c>
      <c r="G9" s="27" t="str">
        <f aca="false">IF(F9=0,"",IF(F9=$A$10,$B$10,IF(F9=$A$11,$B$11,IF(F9=$A$12,$B$12,IF(F9=$A$13,$B$13,IF(F9=$A$14,$B$14,IF(F9=$A$15,$B$15,IF(F9=$A$16,$B$16,IF(F9=$A$17,$B$17,IF(F9=$A$18,$B$18,IF(F9=$A$19,$B$19,IF(F9=$A$20,$B$20,IF(F9=$A$21,$B$15,IF(F9=$A$22,$B$22,IF(F9=$A$23,$B$23,IF(F9=$A$24,$B$24,IF(F9=$A$25,$B$25,IF(F9=$A$26,$B$26,IF(F9=$A$27,$B$27,IF(F9=$A$28,$B$28,IF(F9=$A$29,$B$29,IF(F9=$A$30,$B$30,IF(F9=$A$31,$B$31,IF(F9=$A$32,$B$32,IF(F9=$A$33,$B$33,IF(F9=$A$34,$B$34,IF(F9=$A$35,$B$35)))))))))))))))))))))))))))</f>
        <v>Callum Kavanagh</v>
      </c>
      <c r="I9" s="15"/>
      <c r="K9" s="15"/>
      <c r="L9" s="15"/>
    </row>
    <row r="10" customFormat="false" ht="15" hidden="false" customHeight="true" outlineLevel="0" collapsed="false">
      <c r="A10" s="15" t="n">
        <v>1</v>
      </c>
      <c r="B10" s="15" t="s">
        <v>13</v>
      </c>
      <c r="C10" s="15"/>
      <c r="E10" s="15"/>
      <c r="F10" s="16" t="n">
        <v>9</v>
      </c>
      <c r="G10" s="19" t="str">
        <f aca="false">IF(F10=0,"",IF(F10=$A$10,$B$10,IF(F10=$A$11,$B$11,IF(F10=$A$12,$B$12,IF(F10=$A$13,$B$13,IF(F10=$A$14,$B$14,IF(F10=$A$15,$B$15,IF(F10=$A$16,$B$16,IF(F10=$A$17,$B$17,IF(F10=$A$18,$B$18,IF(F10=$A$19,$B$19,IF(F10=$A$20,$B$20,IF(F10=$A$21,$B$15,IF(F10=$A$22,$B$22,IF(F10=$A$23,$B$23,IF(F10=$A$24,$B$24,IF(F10=$A$25,$B$25,IF(F10=$A$26,$B$26,IF(F10=$A$27,$B$27,IF(F10=$A$28,$B$28,IF(F10=$A$29,$B$29,IF(F10=$A$30,$B$30,IF(F10=$A$31,$B$31,IF(F10=$A$32,$B$32,IF(F10=$A$33,$B$33,IF(F10=$A$34,$B$34,IF(F10=$A$35,$B$35)))))))))))))))))))))))))))</f>
        <v>Pam Naish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B11" s="15" t="s">
        <v>33</v>
      </c>
      <c r="C11" s="15"/>
      <c r="E11" s="21"/>
      <c r="G11" s="20"/>
      <c r="H11" s="16" t="n">
        <v>21</v>
      </c>
      <c r="I11" s="27" t="str">
        <f aca="false">IF(H11=0,"",IF(H11=$A$10,$B$10,IF(H11=$A$11,$B$11,IF(H11=$A$12,$B$12,IF(H11=$A$13,$B$13,IF(H11=$A$14,$B$14,IF(H11=$A$15,$B$15,IF(H11=$A$16,$B$16,IF(H11=$A$17,$B$17,IF(H11=$A$18,$B$18,IF(H11=$A$19,$B$19,IF(H11=$A$20,$B$20,IF(H11=$A$21,$B$15,IF(H11=$A$22,$B$22,IF(H11=$A$23,$B$23,IF(H11=$A$24,$B$24,IF(H11=$A$25,$B$25,IF(H11=$A$26,$B$26,IF(H11=$A$27,$B$27,IF(H11=$A$28,$B$28,IF(H11=$A$29,$B$29,IF(H11=$A$30,$B$30,IF(H11=$A$31,$B$31,IF(H11=$A$32,$B$32,IF(H11=$A$33,$B$33,IF(H11=$A$34,$B$34,IF(H11=$A$35,$B$35)))))))))))))))))))))))))))</f>
        <v>Callum Kavanagh</v>
      </c>
      <c r="K11" s="15"/>
      <c r="L11" s="15"/>
    </row>
    <row r="12" customFormat="false" ht="15" hidden="false" customHeight="true" outlineLevel="0" collapsed="false">
      <c r="A12" s="15" t="n">
        <v>3</v>
      </c>
      <c r="B12" s="15" t="s">
        <v>52</v>
      </c>
      <c r="D12" s="16" t="n">
        <v>15</v>
      </c>
      <c r="E12" s="27" t="str">
        <f aca="false">IF(D12=0,"",IF(D12=$A$10,$B$10,IF(D12=$A$11,$B$11,IF(D12=$A$12,$B$12,IF(D12=$A$13,$B$13,IF(D12=$A$14,$B$14,IF(D12=$A$15,$B$15,IF(D12=$A$16,$B$16,IF(D12=$A$17,$B$17,IF(D12=$A$18,$B$18,IF(D12=$A$19,$B$19,IF(D12=$A$20,$B$20,IF(D12=$A$21,$B$15,IF(D12=$A$22,$B$22,IF(D12=$A$23,$B$23,IF(D12=$A$24,$B$24,IF(D12=$A$25,$B$25,IF(D12=$A$26,$B$26,IF(D12=$A$27,$B$27,IF(D12=$A$28,$B$28,IF(D12=$A$29,$B$29,IF(D12=$A$30,$B$30,IF(D12=$A$31,$B$31,IF(D12=$A$32,$B$32,IF(D12=$A$33,$B$33,IF(D12=$A$34,$B$34,IF(D12=$A$35,$B$35)))))))))))))))))))))))))))</f>
        <v>Martin Cripps</v>
      </c>
      <c r="G12" s="21"/>
      <c r="H12" s="16" t="n">
        <v>9</v>
      </c>
      <c r="I12" s="19" t="str">
        <f aca="false">IF(H12=0,"",IF(H12=$A$10,$B$10,IF(H12=$A$11,$B$11,IF(H12=$A$12,$B$12,IF(H12=$A$13,$B$13,IF(H12=$A$14,$B$14,IF(H12=$A$15,$B$15,IF(H12=$A$16,$B$16,IF(H12=$A$17,$B$17,IF(H12=$A$18,$B$18,IF(H12=$A$19,$B$19,IF(H12=$A$20,$B$20,IF(H12=$A$21,$B$15,IF(H12=$A$22,$B$22,IF(H12=$A$23,$B$23,IF(H12=$A$24,$B$24,IF(H12=$A$25,$B$25,IF(H12=$A$26,$B$26,IF(H12=$A$27,$B$27,IF(H12=$A$28,$B$28,IF(H12=$A$29,$B$29,IF(H12=$A$30,$B$30,IF(H12=$A$31,$B$31,IF(H12=$A$32,$B$32,IF(H12=$A$33,$B$33,IF(H12=$A$34,$B$34,IF(H12=$A$35,$B$35)))))))))))))))))))))))))))</f>
        <v>Pam Naish</v>
      </c>
      <c r="K12" s="15"/>
      <c r="L12" s="15"/>
    </row>
    <row r="13" customFormat="false" ht="15" hidden="false" customHeight="true" outlineLevel="0" collapsed="false">
      <c r="A13" s="15" t="n">
        <v>4</v>
      </c>
      <c r="B13" s="15" t="s">
        <v>25</v>
      </c>
      <c r="C13" s="15"/>
      <c r="D13" s="16" t="n">
        <v>13</v>
      </c>
      <c r="E13" s="19" t="str">
        <f aca="false">IF(D13=0,"",IF(D13=$A$10,$B$10,IF(D13=$A$11,$B$11,IF(D13=$A$12,$B$12,IF(D13=$A$13,$B$13,IF(D13=$A$14,$B$14,IF(D13=$A$15,$B$15,IF(D13=$A$16,$B$16,IF(D13=$A$17,$B$17,IF(D13=$A$18,$B$18,IF(D13=$A$19,$B$19,IF(D13=$A$20,$B$20,IF(D13=$A$21,$B$15,IF(D13=$A$22,$B$22,IF(D13=$A$23,$B$23,IF(D13=$A$24,$B$24,IF(D13=$A$25,$B$25,IF(D13=$A$26,$B$26,IF(D13=$A$27,$B$27,IF(D13=$A$28,$B$28,IF(D13=$A$29,$B$29,IF(D13=$A$30,$B$30,IF(D13=$A$31,$B$31,IF(D13=$A$32,$B$32,IF(D13=$A$33,$B$33,IF(D13=$A$34,$B$34,IF(D13=$A$35,$B$35)))))))))))))))))))))))))))</f>
        <v>Sue Skerry</v>
      </c>
      <c r="F13" s="16" t="n">
        <v>12</v>
      </c>
      <c r="G13" s="27" t="str">
        <f aca="false">IF(F13=0,"",IF(F13=$A$10,$B$10,IF(F13=$A$11,$B$11,IF(F13=$A$12,$B$12,IF(F13=$A$13,$B$13,IF(F13=$A$14,$B$14,IF(F13=$A$15,$B$15,IF(F13=$A$16,$B$16,IF(F13=$A$17,$B$17,IF(F13=$A$18,$B$18,IF(F13=$A$19,$B$19,IF(F13=$A$20,$B$20,IF(F13=$A$21,$B$21,IF(F13=$A$22,$B$22,IF(F13=$A$23,$B$23,IF(F13=$A$24,$B$24,IF(F13=$A$25,$B$25,IF(F13=$A$26,$B$26,IF(F13=$A$27,$B$27,IF(F13=$A$28,$B$28,IF(F13=$A$29,$B$29,IF(F13=$A$30,$B$30,IF(F13=$A$31,$B$31,IF(F13=$A$32,$B$32,IF(F13=$A$33,$B$33,IF(F13=$A$34,$B$34,IF(F13=$A$35,$B$35)))))))))))))))))))))))))))</f>
        <v>Mike Skerry</v>
      </c>
      <c r="I13" s="21"/>
      <c r="K13" s="15"/>
      <c r="L13" s="15"/>
    </row>
    <row r="14" customFormat="false" ht="15" hidden="false" customHeight="true" outlineLevel="0" collapsed="false">
      <c r="A14" s="15" t="n">
        <v>5</v>
      </c>
      <c r="B14" s="15" t="s">
        <v>53</v>
      </c>
      <c r="C14" s="15"/>
      <c r="D14" s="16" t="n">
        <v>12</v>
      </c>
      <c r="E14" s="27" t="str">
        <f aca="false">IF(D14=0,"",IF(D14=$A$10,$B$10,IF(D14=$A$11,$B$11,IF(D14=$A$12,$B$12,IF(D14=$A$13,$B$13,IF(D14=$A$14,$B$14,IF(D14=$A$15,$B$15,IF(D14=$A$16,$B$16,IF(D14=$A$17,$B$17,IF(D14=$A$18,$B$18,IF(D14=$A$19,$B$19,IF(D14=$A$20,$B$20,IF(D14=$A$21,$B$21,IF(D14=$A$22,$B$22,IF(D14=$A$23,$B$23,IF(D14=$A$24,$B$24,IF(D14=$A$25,$B$25,IF(D14=$A$26,$B$26,IF(D14=$A$27,$B$27,IF(D14=$A$28,$B$28,IF(D14=$A$29,$B$29,IF(D14=$A$30,$B$30,IF(D14=$A$31,$B$31,IF(D14=$A$32,$B$32,IF(D14=$A$33,$B$33,IF(D14=$A$34,$B$34,IF(D14=$A$35,$B$35)))))))))))))))))))))))))))</f>
        <v>Mike Skerry</v>
      </c>
      <c r="F14" s="28" t="n">
        <v>7</v>
      </c>
      <c r="G14" s="19" t="str">
        <f aca="false">IF(F14=0,"",IF(F14=$A$10,$B$10,IF(F14=$A$11,$B$11,IF(F14=$A$12,$B$12,IF(F14=$A$13,$B$13,IF(F14=$A$14,$B$14,IF(F14=$A$15,$B$15,IF(F14=$A$16,$B$16,IF(F14=$A$17,$B$17,IF(F14=$A$18,$B$18,IF(F14=$A$19,$B$19,IF(F14=$A$20,$B$20,IF(F14=$A$21,$B$15,IF(F14=$A$22,$B$22,IF(F14=$A$23,$B$23,IF(F14=$A$24,$B$24,IF(F14=$A$25,$B$25,IF(F14=$A$26,$B$26,IF(F14=$A$27,$B$27,IF(F14=$A$28,$B$28,IF(F14=$A$29,$B$29,IF(F14=$A$30,$B$30,IF(F14=$A$31,$B$31,IF(F14=$A$32,$B$32,IF(F14=$A$33,$B$33,IF(F14=$A$34,$B$34,IF(F14=$A$35,$B$35)))))))))))))))))))))))))))</f>
        <v>Gill Pochetty</v>
      </c>
      <c r="I14" s="21"/>
      <c r="K14" s="15"/>
      <c r="L14" s="15"/>
    </row>
    <row r="15" customFormat="false" ht="15" hidden="false" customHeight="true" outlineLevel="0" collapsed="false">
      <c r="A15" s="15" t="n">
        <v>6</v>
      </c>
      <c r="B15" s="15" t="s">
        <v>16</v>
      </c>
      <c r="D15" s="28" t="n">
        <v>7</v>
      </c>
      <c r="E15" s="19" t="str">
        <f aca="false">IF(D15=0,"",IF(D15=$A$10,$B$10,IF(D15=$A$11,$B$11,IF(D15=$A$12,$B$12,IF(D15=$A$13,$B$13,IF(D15=$A$14,$B$14,IF(D15=$A$15,$B$15,IF(D15=$A$16,$B$16,IF(D15=$A$17,$B$17,IF(D15=$A$18,$B$18,IF(D15=$A$19,$B$19,IF(D15=$A$20,$B$20,IF(D15=$A$21,$B$15,IF(D15=$A$22,$B$22,IF(D15=$A$23,$B$23,IF(D15=$A$24,$B$24,IF(D15=$A$25,$B$25,IF(D15=$A$26,$B$26,IF(D15=$A$27,$B$27,IF(D15=$A$28,$B$28,IF(D15=$A$29,$B$29,IF(D15=$A$30,$B$30,IF(D15=$A$31,$B$31,IF(D15=$A$32,$B$32,IF(D15=$A$33,$B$33,IF(D15=$A$34,$B$34,IF(D15=$A$35,$B$35)))))))))))))))))))))))))))</f>
        <v>Gill Pochetty</v>
      </c>
      <c r="G15" s="22"/>
      <c r="I15" s="21"/>
      <c r="J15" s="16" t="n">
        <v>21</v>
      </c>
      <c r="K15" s="27" t="str">
        <f aca="false">IF(J15=0,"",IF(J15=$A$10,$B$10,IF(J15=$A$11,$B$11,IF(J15=$A$12,$B$12,IF(J15=$A$13,$B$13,IF(J15=$A$14,$B$14,IF(J15=$A$15,$B$15,IF(J15=$A$16,$B$16,IF(J15=$A$17,$B$17,IF(J15=$A$18,$B$18,IF(J15=$A$19,$B$19,IF(J15=$A$20,$B$20,IF(J15=$A$21,$B$15,IF(J15=$A$22,$B$22,IF(J15=$A$23,$B$23,IF(J15=$A$24,$B$24,IF(J15=$A$25,$B$25,IF(J15=$A$26,$B$26,IF(J15=$A$27,$B$27,IF(J15=$A$28,$B$28,IF(J15=$A$29,$B$29,IF(J15=$A$30,$B$30,IF(J15=$A$31,$B$31,IF(J15=$A$32,$B$32,IF(J15=$A$33,$B$33,IF(J15=$A$34,$B$34,IF(J15=$A$35,$B$35)))))))))))))))))))))))))))</f>
        <v>Callum Kavanagh</v>
      </c>
      <c r="L15" s="15"/>
    </row>
    <row r="16" customFormat="false" ht="15" hidden="false" customHeight="true" outlineLevel="0" collapsed="false">
      <c r="A16" s="15" t="n">
        <v>7</v>
      </c>
      <c r="B16" s="15" t="s">
        <v>17</v>
      </c>
      <c r="E16" s="15"/>
      <c r="G16" s="15"/>
      <c r="I16" s="21"/>
      <c r="J16" s="16" t="n">
        <v>9</v>
      </c>
      <c r="K16" s="19" t="str">
        <f aca="false">IF(J16=0,"",IF(J16=$A$10,$B$10,IF(J16=$A$11,$B$11,IF(J16=$A$12,$B$12,IF(J16=$A$13,$B$13,IF(J16=$A$14,$B$14,IF(J16=$A$15,$B$15,IF(J16=$A$16,$B$16,IF(J16=$A$17,$B$17,IF(J16=$A$18,$B$18,IF(J16=$A$19,$B$19,IF(J16=$A$20,$B$20,IF(J16=$A$21,$B$15,IF(J16=$A$22,$B$22,IF(J16=$A$23,$B$23,IF(J16=$A$24,$B$24,IF(J16=$A$25,$B$25,IF(J16=$A$26,$B$26,IF(J16=$A$27,$B$27,IF(J16=$A$28,$B$28,IF(J16=$A$29,$B$29,IF(J16=$A$30,$B$30,IF(J16=$A$31,$B$31,IF(J16=$A$32,$B$32,IF(J16=$A$33,$B$33,IF(J16=$A$34,$B$34,IF(J16=$A$35,$B$35)))))))))))))))))))))))))))</f>
        <v>Pam Naish</v>
      </c>
      <c r="L16" s="15"/>
    </row>
    <row r="17" customFormat="false" ht="15" hidden="false" customHeight="true" outlineLevel="0" collapsed="false">
      <c r="A17" s="15" t="n">
        <v>8</v>
      </c>
      <c r="B17" s="15" t="s">
        <v>18</v>
      </c>
      <c r="E17" s="15"/>
      <c r="F17" s="16" t="n">
        <v>23</v>
      </c>
      <c r="G17" s="27" t="str">
        <f aca="false">IF(F17=0,"",IF(F17=$A$10,$B$10,IF(F17=$A$11,$B$11,IF(F17=$A$12,$B$12,IF(F17=$A$13,$B$13,IF(F17=$A$14,$B$14,IF(F17=$A$15,$B$15,IF(F17=$A$16,$B$16,IF(F17=$A$17,$B$17,IF(F17=$A$18,$B$18,IF(F17=$A$19,$B$19,IF(F17=$A$20,$B$20,IF(F17=$A$21,$B$15,IF(F17=$A$22,$B$22,IF(F17=$A$23,$B$23,IF(F17=$A$24,$B$24,IF(F17=$A$25,$B$25,IF(F17=$A$26,$B$26,IF(F17=$A$27,$B$27,IF(F17=$A$28,$B$28,IF(F17=$A$29,$B$29,IF(F17=$A$30,$B$30,IF(F17=$A$31,$B$31,IF(F17=$A$32,$B$32,IF(F17=$A$33,$B$33,IF(F17=$A$34,$B$34,IF(F17=$A$35,$B$35)))))))))))))))))))))))))))</f>
        <v>Mike Holehouse</v>
      </c>
      <c r="I17" s="21"/>
      <c r="K17" s="21"/>
      <c r="L17" s="15"/>
    </row>
    <row r="18" customFormat="false" ht="15" hidden="false" customHeight="true" outlineLevel="0" collapsed="false">
      <c r="A18" s="15" t="n">
        <v>9</v>
      </c>
      <c r="B18" s="15" t="s">
        <v>54</v>
      </c>
      <c r="E18" s="15"/>
      <c r="F18" s="16" t="n">
        <v>16</v>
      </c>
      <c r="G18" s="19" t="str">
        <f aca="false">IF(F18=0,"",IF(F18=$A$10,$B$10,IF(F18=$A$11,$B$11,IF(F18=$A$12,$B$12,IF(F18=$A$13,$B$13,IF(F18=$A$14,$B$14,IF(F18=$A$15,$B$15,IF(F18=$A$16,$B$16,IF(F18=$A$17,$B$17,IF(F18=$A$18,$B$18,IF(F18=$A$19,$B$19,IF(F18=$A$20,$B$20,IF(F18=$A$21,$B$15,IF(F18=$A$22,$B$22,IF(F18=$A$23,$B$23,IF(F18=$A$24,$B$24,IF(F18=$A$25,$B$25,IF(F18=$A$26,$B$26,IF(F18=$A$27,$B$27,IF(F18=$A$28,$B$28,IF(F18=$A$29,$B$29,IF(F18=$A$30,$B$30,IF(F18=$A$31,$B$31,IF(F18=$A$32,$B$32,IF(F18=$A$33,$B$33,IF(F18=$A$34,$B$34,IF(F18=$A$35,$B$35)))))))))))))))))))))))))))</f>
        <v>Angela Cripps</v>
      </c>
      <c r="I18" s="21"/>
      <c r="K18" s="21"/>
      <c r="L18" s="15"/>
    </row>
    <row r="19" customFormat="false" ht="15" hidden="false" customHeight="true" outlineLevel="0" collapsed="false">
      <c r="A19" s="15" t="n">
        <v>10</v>
      </c>
      <c r="B19" s="15" t="s">
        <v>55</v>
      </c>
      <c r="C19" s="15"/>
      <c r="E19" s="15"/>
      <c r="G19" s="20"/>
      <c r="H19" s="16" t="n">
        <v>23</v>
      </c>
      <c r="I19" s="27" t="str">
        <f aca="false">IF(H19=0,"",IF(H19=$A$10,$B$10,IF(H19=$A$11,$B$11,IF(H19=$A$12,$B$12,IF(H19=$A$13,$B$13,IF(H19=$A$14,$B$14,IF(H19=$A$15,$B$15,IF(H19=$A$16,$B$16,IF(H19=$A$17,$B$17,IF(H19=$A$18,$B$18,IF(H19=$A$19,$B$19,IF(H19=$A$20,$B$20,IF(H19=$A$21,$B$15,IF(H19=$A$22,$B$22,IF(H19=$A$23,$B$23,IF(H19=$A$24,$B$24,IF(H19=$A$25,$B$25,IF(H19=$A$26,$B$26,IF(H19=$A$27,$B$27,IF(H19=$A$28,$B$28,IF(H19=$A$29,$B$29,IF(H19=$A$30,$B$30,IF(H19=$A$31,$B$31,IF(H19=$A$32,$B$32,IF(H19=$A$33,$B$33,IF(H19=$A$34,$B$34,IF(H19=$A$35,$B$35)))))))))))))))))))))))))))</f>
        <v>Mike Holehouse</v>
      </c>
      <c r="K19" s="21"/>
      <c r="L19" s="15"/>
    </row>
    <row r="20" customFormat="false" ht="15" hidden="false" customHeight="true" outlineLevel="0" collapsed="false">
      <c r="A20" s="15" t="n">
        <v>11</v>
      </c>
      <c r="B20" s="15" t="s">
        <v>56</v>
      </c>
      <c r="D20" s="16" t="n">
        <v>22</v>
      </c>
      <c r="E20" s="27" t="str">
        <f aca="false">IF(D20=0,"",IF(D20=$A$10,$B$10,IF(D20=$A$11,$B$11,IF(D20=$A$12,$B$12,IF(D20=$A$13,$B$13,IF(D20=$A$14,$B$14,IF(D20=$A$15,$B$15,IF(D20=$A$16,$B$16,IF(D20=$A$17,$B$17,IF(D20=$A$18,$B$18,IF(D20=$A$19,$B$19,IF(D20=$A$20,$B$20,IF(D20=$A$21,$B$15,IF(D20=$A$22,$B$22,IF(D20=$A$23,$B$23,IF(D20=$A$24,$B$24,IF(D20=$A$25,$B$25,IF(D20=$A$26,$B$26,IF(D20=$A$27,$B$27,IF(D20=$A$28,$B$28,IF(D20=$A$29,$B$29,IF(D20=$A$30,$B$30,IF(D20=$A$31,$B$31,IF(D20=$A$32,$B$32,IF(D20=$A$33,$B$33,IF(D20=$A$34,$B$34,IF(D20=$A$35,$B$35)))))))))))))))))))))))))))</f>
        <v>John Pink</v>
      </c>
      <c r="G20" s="21"/>
      <c r="H20" s="16" t="n">
        <v>16</v>
      </c>
      <c r="I20" s="19" t="str">
        <f aca="false">IF(H20=0,"",IF(H20=$A$10,$B$10,IF(H20=$A$11,$B$11,IF(H20=$A$12,$B$12,IF(H20=$A$13,$B$13,IF(H20=$A$14,$B$14,IF(H20=$A$15,$B$15,IF(H20=$A$16,$B$16,IF(H20=$A$17,$B$17,IF(H20=$A$18,$B$18,IF(H20=$A$19,$B$19,IF(H20=$A$20,$B$20,IF(H20=$A$21,$B$15,IF(H20=$A$22,$B$22,IF(H20=$A$23,$B$23,IF(H20=$A$24,$B$24,IF(H20=$A$25,$B$25,IF(H20=$A$26,$B$26,IF(H20=$A$27,$B$27,IF(H20=$A$28,$B$28,IF(H20=$A$29,$B$29,IF(H20=$A$30,$B$30,IF(H20=$A$31,$B$31,IF(H20=$A$32,$B$32,IF(H20=$A$33,$B$33,IF(H20=$A$34,$B$34,IF(H20=$A$35,$B$35)))))))))))))))))))))))))))</f>
        <v>Angela Cripps</v>
      </c>
      <c r="K20" s="21"/>
      <c r="L20" s="15"/>
    </row>
    <row r="21" customFormat="false" ht="15" hidden="false" customHeight="true" outlineLevel="0" collapsed="false">
      <c r="A21" s="15" t="n">
        <v>12</v>
      </c>
      <c r="B21" s="15" t="s">
        <v>21</v>
      </c>
      <c r="C21" s="15"/>
      <c r="D21" s="16" t="n">
        <v>24</v>
      </c>
      <c r="E21" s="19" t="str">
        <f aca="false">IF(D21=0,"",IF(D21=$A$10,$B$10,IF(D21=$A$11,$B$11,IF(D21=$A$12,$B$12,IF(D21=$A$13,$B$13,IF(D21=$A$14,$B$14,IF(D21=$A$15,$B$15,IF(D21=$A$16,$B$16,IF(D21=$A$17,$B$17,IF(D21=$A$18,$B$18,IF(D21=$A$19,$B$19,IF(D21=$A$20,$B$20,IF(D21=$A$21,$B$15,IF(D21=$A$22,$B$22,IF(D21=$A$23,$B$23,IF(D21=$A$24,$B$24,IF(D21=$A$25,$B$25,IF(D21=$A$26,$B$26,IF(D21=$A$27,$B$27,IF(D21=$A$28,$B$28,IF(D21=$A$29,$B$29,IF(D21=$A$30,$B$30,IF(D21=$A$31,$B$31,IF(D21=$A$32,$B$32,IF(D21=$A$33,$B$33,IF(D21=$A$34,$B$34,IF(D21=$A$35,$B$35)))))))))))))))))))))))))))</f>
        <v>Moira Austin</v>
      </c>
      <c r="F21" s="16" t="n">
        <v>14</v>
      </c>
      <c r="G21" s="27" t="str">
        <f aca="false">IF(F21=0,"",IF(F21=$A$10,$B$10,IF(F21=$A$11,$B$11,IF(F21=$A$12,$B$12,IF(F21=$A$13,$B$13,IF(F21=$A$14,$B$14,IF(F21=$A$15,$B$15,IF(F21=$A$16,$B$16,IF(F21=$A$17,$B$17,IF(F21=$A$18,$B$18,IF(F21=$A$19,$B$19,IF(F21=$A$20,$B$20,IF(F21=$A$21,$B$15,IF(F21=$A$22,$B$22,IF(F21=$A$23,$B$23,IF(F21=$A$24,$B$24,IF(F21=$A$25,$B$25,IF(F21=$A$26,$B$26,IF(F21=$A$27,$B$27,IF(F21=$A$28,$B$28,IF(F21=$A$29,$B$29,IF(F21=$A$30,$B$30,IF(F21=$A$31,$B$31,IF(F21=$A$32,$B$32,IF(F21=$A$33,$B$33,IF(F21=$A$34,$B$34,IF(F21=$A$35,$B$35)))))))))))))))))))))))))))</f>
        <v>Robert Trimmer</v>
      </c>
      <c r="I21" s="15"/>
      <c r="K21" s="21"/>
      <c r="L21" s="15"/>
    </row>
    <row r="22" customFormat="false" ht="15" hidden="false" customHeight="true" outlineLevel="0" collapsed="false">
      <c r="A22" s="15" t="n">
        <v>13</v>
      </c>
      <c r="B22" s="15" t="s">
        <v>22</v>
      </c>
      <c r="D22" s="16" t="n">
        <v>14</v>
      </c>
      <c r="E22" s="27" t="str">
        <f aca="false">IF(D22=0,"",IF(D22=$A$10,$B$10,IF(D22=$A$11,$B$11,IF(D22=$A$12,$B$12,IF(D22=$A$13,$B$13,IF(D22=$A$14,$B$14,IF(D22=$A$15,$B$15,IF(D22=$A$16,$B$16,IF(D22=$A$17,$B$17,IF(D22=$A$18,$B$18,IF(D22=$A$19,$B$19,IF(D22=$A$20,$B$20,IF(D22=$A$21,$B$15,IF(D22=$A$22,$B$22,IF(D22=$A$23,$B$23,IF(D22=$A$24,$B$24,IF(D22=$A$25,$B$25,IF(D22=$A$26,$B$26,IF(D22=$A$27,$B$27,IF(D22=$A$28,$B$28,IF(D22=$A$29,$B$29,IF(D22=$A$30,$B$30,IF(D22=$A$31,$B$31,IF(D22=$A$32,$B$32,IF(D22=$A$33,$B$33,IF(D22=$A$34,$B$34,IF(D22=$A$35,$B$35)))))))))))))))))))))))))))</f>
        <v>Robert Trimmer</v>
      </c>
      <c r="F22" s="28" t="n">
        <v>6</v>
      </c>
      <c r="G22" s="19" t="str">
        <f aca="false">IF(F22=0,"",IF(F22=$A$10,$B$10,IF(F22=$A$11,$B$11,IF(F22=$A$12,$B$12,IF(F22=$A$13,$B$13,IF(F22=$A$14,$B$14,IF(F22=$A$15,$B$15,IF(F22=$A$16,$B$16,IF(F22=$A$17,$B$17,IF(F22=$A$18,$B$18,IF(F22=$A$19,$B$19,IF(F22=$A$20,$B$20,IF(F22=$A$21,$B$15,IF(F22=$A$22,$B$22,IF(F22=$A$23,$B$23,IF(F22=$A$24,$B$24,IF(F22=$A$25,$B$25,IF(F22=$A$26,$B$26,IF(F22=$A$27,$B$27,IF(F22=$A$28,$B$28,IF(F22=$A$29,$B$29,IF(F22=$A$30,$B$30,IF(F22=$A$31,$B$31,IF(F22=$A$32,$B$32,IF(F22=$A$33,$B$33,IF(F22=$A$34,$B$34,IF(F22=$A$35,$B$35)))))))))))))))))))))))))))</f>
        <v>Pam McNeil</v>
      </c>
      <c r="I22" s="15"/>
      <c r="K22" s="21"/>
      <c r="L22" s="15"/>
    </row>
    <row r="23" customFormat="false" ht="15" hidden="false" customHeight="true" outlineLevel="0" collapsed="false">
      <c r="A23" s="15" t="n">
        <v>14</v>
      </c>
      <c r="B23" s="15" t="s">
        <v>24</v>
      </c>
      <c r="C23" s="15"/>
      <c r="D23" s="28" t="n">
        <v>6</v>
      </c>
      <c r="E23" s="19" t="str">
        <f aca="false">IF(D23=0,"",IF(D23=$A$10,$B$10,IF(D23=$A$11,$B$11,IF(D23=$A$12,$B$12,IF(D23=$A$13,$B$13,IF(D23=$A$14,$B$14,IF(D23=$A$15,$B$15,IF(D23=$A$16,$B$16,IF(D23=$A$17,$B$17,IF(D23=$A$18,$B$18,IF(D23=$A$19,$B$19,IF(D23=$A$20,$B$20,IF(D23=$A$21,$B$15,IF(D23=$A$22,$B$22,IF(D23=$A$23,$B$23,IF(D23=$A$24,$B$24,IF(D23=$A$25,$B$25,IF(D23=$A$26,$B$26,IF(D23=$A$27,$B$27,IF(D23=$A$28,$B$28,IF(D23=$A$29,$B$29,IF(D23=$A$30,$B$30,IF(D23=$A$31,$B$31,IF(D23=$A$32,$B$32,IF(D23=$A$33,$B$33,IF(D23=$A$34,$B$34,IF(D23=$A$35,$B$35)))))))))))))))))))))))))))</f>
        <v>Pam McNeil</v>
      </c>
      <c r="G23" s="2"/>
      <c r="I23" s="15"/>
      <c r="K23" s="21"/>
      <c r="L23" s="16" t="n">
        <v>21</v>
      </c>
      <c r="M23" s="27" t="str">
        <f aca="false">IF(L23=0,"",IF(L23=$A$10,$B$10,IF(L23=$A$11,$B$11,IF(L23=$A$12,$B$12,IF(L23=$A$13,$B$13,IF(L23=$A$14,$B$14,IF(L23=$A$15,$B$15,IF(L23=$A$16,$B$16,IF(L23=$A$17,$B$17,IF(L23=$A$18,$B$18,IF(L23=$A$19,$B$19,IF(L23=$A$20,$B$20,IF(L23=$A$21,$B$15,IF(L23=$A$22,$B$22,IF(L23=$A$23,$B$23,IF(L23=$A$24,$B$24,IF(L23=$A$25,$B$25,IF(L23=$A$26,$B$26,IF(L23=$A$27,$B$27,IF(L23=$A$28,$B$28,IF(L23=$A$29,$B$29,IF(L23=$A$30,$B$30,IF(L23=$A$31,$B$31,IF(L23=$A$32,$B$32,IF(L23=$A$33,$B$33,IF(L23=$A$34,$B$34,IF(L23=$A$35,$B$35)))))))))))))))))))))))))))</f>
        <v>Callum Kavanagh</v>
      </c>
    </row>
    <row r="24" customFormat="false" ht="15" hidden="false" customHeight="true" outlineLevel="0" collapsed="false">
      <c r="A24" s="15" t="n">
        <v>15</v>
      </c>
      <c r="B24" s="15" t="s">
        <v>26</v>
      </c>
      <c r="C24" s="15"/>
      <c r="D24" s="29" t="n">
        <v>4</v>
      </c>
      <c r="E24" s="27" t="str">
        <f aca="false">IF(D24=0,"",IF(D24=$A$10,$B$10,IF(D24=$A$11,$B$11,IF(D24=$A$12,$B$12,IF(D24=$A$13,$B$13,IF(D24=$A$14,$B$14,IF(D24=$A$15,$B$15,IF(D24=$A$16,$B$16,IF(D24=$A$17,$B$17,IF(D24=$A$18,$B$18,IF(D24=$A$19,$B$19,IF(D24=$A$20,$B$20,IF(D24=$A$21,$B$15,IF(D24=$A$22,$B$22,IF(D24=$A$23,$B$23,IF(D24=$A$24,$B$24,IF(D24=$A$25,$B$25,IF(D24=$A$26,$B$26,IF(D24=$A$27,$B$27,IF(D24=$A$28,$B$28,IF(D24=$A$29,$B$29,IF(D24=$A$30,$B$30,IF(D24=$A$31,$B$31,IF(D24=$A$32,$B$32,IF(D24=$A$33,$B$33,IF(D24=$A$34,$B$34,IF(D24=$A$35,$B$35)))))))))))))))))))))))))))</f>
        <v>Mike Alderton</v>
      </c>
      <c r="G24" s="2"/>
      <c r="I24" s="15"/>
      <c r="K24" s="21"/>
      <c r="L24" s="16" t="n">
        <v>9</v>
      </c>
      <c r="M24" s="19" t="str">
        <f aca="false">IF(L24=0,"",IF(L24=$A$10,$B$10,IF(L24=$A$11,$B$11,IF(L24=$A$12,$B$12,IF(L24=$A$13,$B$13,IF(L24=$A$14,$B$14,IF(L24=$A$15,$B$15,IF(L24=$A$16,$B$16,IF(L24=$A$17,$B$17,IF(L24=$A$18,$B$18,IF(L24=$A$19,$B$19,IF(L24=$A$20,$B$20,IF(L24=$A$21,$B$15,IF(L24=$A$22,$B$22,IF(L24=$A$23,$B$23,IF(L24=$A$24,$B$24,IF(L24=$A$25,$B$25,IF(L24=$A$26,$B$26,IF(L24=$A$27,$B$27,IF(L24=$A$28,$B$28,IF(L24=$A$29,$B$29,IF(L24=$A$30,$B$30,IF(L24=$A$31,$B$31,IF(L24=$A$32,$B$32,IF(L24=$A$33,$B$33,IF(L24=$A$34,$B$34,IF(L24=$A$35,$B$35)))))))))))))))))))))))))))</f>
        <v>Pam Naish</v>
      </c>
    </row>
    <row r="25" customFormat="false" ht="15" hidden="false" customHeight="true" outlineLevel="0" collapsed="false">
      <c r="A25" s="15" t="n">
        <v>16</v>
      </c>
      <c r="B25" s="15" t="s">
        <v>57</v>
      </c>
      <c r="D25" s="16" t="n">
        <v>25</v>
      </c>
      <c r="E25" s="19" t="str">
        <f aca="false">IF(D25=0,"",IF(D25=$A$10,$B$10,IF(D25=$A$11,$B$11,IF(D25=$A$12,$B$12,IF(D25=$A$13,$B$13,IF(D25=$A$14,$B$14,IF(D25=$A$15,$B$15,IF(D25=$A$16,$B$16,IF(D25=$A$17,$B$17,IF(D25=$A$18,$B$18,IF(D25=$A$19,$B$19,IF(D25=$A$20,$B$20,IF(D25=$A$21,$B$15,IF(D25=$A$22,$B$22,IF(D25=$A$23,$B$23,IF(D25=$A$24,$B$24,IF(D25=$A$25,$B$25,IF(D25=$A$26,$B$26,IF(D25=$A$27,$B$27,IF(D25=$A$28,$B$28,IF(D25=$A$29,$B$29,IF(D25=$A$30,$B$30,IF(D25=$A$31,$B$31,IF(D25=$A$32,$B$32,IF(D25=$A$33,$B$33,IF(D25=$A$34,$B$34,IF(D25=$A$35,$B$35)))))))))))))))))))))))))))</f>
        <v>Flora Alderton</v>
      </c>
      <c r="F25" s="29" t="n">
        <v>4</v>
      </c>
      <c r="G25" s="27" t="str">
        <f aca="false">IF(F25=0,"",IF(F25=$A$10,$B$10,IF(F25=$A$11,$B$11,IF(F25=$A$12,$B$12,IF(F25=$A$13,$B$13,IF(F25=$A$14,$B$14,IF(F25=$A$15,$B$15,IF(F25=$A$16,$B$16,IF(F25=$A$17,$B$17,IF(F25=$A$18,$B$18,IF(F25=$A$19,$B$19,IF(F25=$A$20,$B$20,IF(F25=$A$21,$B$15,IF(F25=$A$22,$B$22,IF(F25=$A$23,$B$23,IF(F25=$A$24,$B$24,IF(F25=$A$25,$B$25,IF(F25=$A$26,$B$26,IF(F25=$A$27,$B$27,IF(F25=$A$28,$B$28,IF(F25=$A$29,$B$29,IF(F25=$A$30,$B$30,IF(F25=$A$31,$B$31,IF(F25=$A$32,$B$32,IF(F25=$A$33,$B$33,IF(F25=$A$34,$B$34,IF(F25=$A$35,$B$35)))))))))))))))))))))))))))</f>
        <v>Mike Alderton</v>
      </c>
      <c r="I25" s="15"/>
      <c r="K25" s="21"/>
      <c r="L25" s="22"/>
    </row>
    <row r="26" customFormat="false" ht="15" hidden="false" customHeight="true" outlineLevel="0" collapsed="false">
      <c r="A26" s="15" t="n">
        <v>17</v>
      </c>
      <c r="B26" s="15" t="s">
        <v>27</v>
      </c>
      <c r="D26" s="16" t="n">
        <v>20</v>
      </c>
      <c r="E26" s="27" t="str">
        <f aca="false">IF(D26=0,"",IF(D26=$A$10,$B$10,IF(D26=$A$11,$B$11,IF(D26=$A$12,$B$12,IF(D26=$A$13,$B$13,IF(D26=$A$14,$B$14,IF(D26=$A$15,$B$15,IF(D26=$A$16,$B$16,IF(D26=$A$17,$B$17,IF(D26=$A$18,$B$18,IF(D26=$A$19,$B$19,IF(D26=$A$20,$B$20,IF(D26=$A$21,$B$15,IF(D26=$A$22,$B$22,IF(D26=$A$23,$B$23,IF(D26=$A$24,$B$24,IF(D26=$A$25,$B$25,IF(D26=$A$26,$B$26,IF(D26=$A$27,$B$27,IF(D26=$A$28,$B$28,IF(D26=$A$29,$B$29,IF(D26=$A$30,$B$30,IF(D26=$A$31,$B$31,IF(D26=$A$32,$B$32,IF(D26=$A$33,$B$33,IF(D26=$A$34,$B$34,IF(D26=$A$35,$B$35)))))))))))))))))))))))))))</f>
        <v>Ian Griffith</v>
      </c>
      <c r="F26" s="16" t="n">
        <v>25</v>
      </c>
      <c r="G26" s="19" t="str">
        <f aca="false">IF(F26=0,"",IF(F26=$A$10,$B$10,IF(F26=$A$11,$B$11,IF(F26=$A$12,$B$12,IF(F26=$A$13,$B$13,IF(F26=$A$14,$B$14,IF(F26=$A$15,$B$15,IF(F26=$A$16,$B$16,IF(F26=$A$17,$B$17,IF(F26=$A$18,$B$18,IF(F26=$A$19,$B$19,IF(F26=$A$20,$B$20,IF(F26=$A$21,$B$15,IF(F26=$A$22,$B$22,IF(F26=$A$23,$B$23,IF(F26=$A$24,$B$24,IF(F26=$A$25,$B$25,IF(F26=$A$26,$B$26,IF(F26=$A$27,$B$27,IF(F26=$A$28,$B$28,IF(F26=$A$29,$B$29,IF(F26=$A$30,$B$30,IF(F26=$A$31,$B$31,IF(F26=$A$32,$B$32,IF(F26=$A$33,$B$33,IF(F26=$A$34,$B$34,IF(F26=$A$35,$B$35)))))))))))))))))))))))))))</f>
        <v>Flora Alderton</v>
      </c>
      <c r="K26" s="21"/>
      <c r="L26" s="15"/>
    </row>
    <row r="27" customFormat="false" ht="15" hidden="false" customHeight="true" outlineLevel="0" collapsed="false">
      <c r="A27" s="15" t="n">
        <v>18</v>
      </c>
      <c r="B27" s="15" t="s">
        <v>53</v>
      </c>
      <c r="C27" s="15"/>
      <c r="D27" s="16" t="n">
        <v>8</v>
      </c>
      <c r="E27" s="19" t="str">
        <f aca="false">IF(D27=0,"",IF(D27=$A$10,$B$10,IF(D27=$A$11,$B$11,IF(D27=$A$12,$B$12,IF(D27=$A$13,$B$13,IF(D27=$A$14,$B$14,IF(D27=$A$15,$B$15,IF(D27=$A$16,$B$16,IF(D27=$A$17,$B$17,IF(D27=$A$18,$B$18,IF(D27=$A$19,$B$19,IF(D27=$A$20,$B$20,IF(D27=$A$21,$B$15,IF(D27=$A$22,$B$22,IF(D27=$A$23,$B$23,IF(D27=$A$24,$B$24,IF(D27=$A$25,$B$25,IF(D27=$A$26,$B$26,IF(D27=$A$27,$B$27,IF(D27=$A$28,$B$28,IF(D27=$A$29,$B$29,IF(D27=$A$30,$B$30,IF(D27=$A$31,$B$31,IF(D27=$A$32,$B$32,IF(D27=$A$33,$B$33,IF(D27=$A$34,$B$34,IF(D27=$A$35,$B$35)))))))))))))))))))))))))))</f>
        <v>Jan Endersby</v>
      </c>
      <c r="G27" s="20"/>
      <c r="H27" s="29" t="n">
        <v>4</v>
      </c>
      <c r="I27" s="27" t="str">
        <f aca="false">IF(H27=0,"",IF(H27=$A$10,$B$10,IF(H27=$A$11,$B$11,IF(H27=$A$12,$B$12,IF(H27=$A$13,$B$13,IF(H27=$A$14,$B$14,IF(H27=$A$15,$B$15,IF(H27=$A$16,$B$16,IF(H27=$A$17,$B$17,IF(H27=$A$18,$B$18,IF(H27=$A$19,$B$19,IF(H27=$A$20,$B$20,IF(H27=$A$21,$B$15,IF(H27=$A$22,$B$22,IF(H27=$A$23,$B$23,IF(H27=$A$24,$B$24,IF(H27=$A$25,$B$25,IF(H27=$A$26,$B$26,IF(H27=$A$27,$B$27,IF(H27=$A$28,$B$28,IF(H27=$A$29,$B$29,IF(H27=$A$30,$B$30,IF(H27=$A$31,$B$31,IF(H27=$A$32,$B$32,IF(H27=$A$33,$B$33,IF(H27=$A$34,$B$34,IF(H27=$A$35,$B$35)))))))))))))))))))))))))))</f>
        <v>Mike Alderton</v>
      </c>
      <c r="K27" s="21"/>
      <c r="L27" s="15"/>
    </row>
    <row r="28" customFormat="false" ht="15" hidden="false" customHeight="true" outlineLevel="0" collapsed="false">
      <c r="A28" s="15" t="n">
        <v>19</v>
      </c>
      <c r="B28" s="15" t="s">
        <v>28</v>
      </c>
      <c r="C28" s="15"/>
      <c r="E28" s="15"/>
      <c r="G28" s="21"/>
      <c r="H28" s="16" t="n">
        <v>25</v>
      </c>
      <c r="I28" s="19" t="str">
        <f aca="false">IF(H28=0,"",IF(H28=$A$10,$B$10,IF(H28=$A$11,$B$11,IF(H28=$A$12,$B$12,IF(H28=$A$13,$B$13,IF(H28=$A$14,$B$14,IF(H28=$A$15,$B$15,IF(H28=$A$16,$B$16,IF(H28=$A$17,$B$17,IF(H28=$A$18,$B$18,IF(H28=$A$19,$B$19,IF(H28=$A$20,$B$20,IF(H28=$A$21,$B$15,IF(H28=$A$22,$B$22,IF(H28=$A$23,$B$23,IF(H28=$A$24,$B$24,IF(H28=$A$25,$B$25,IF(H28=$A$26,$B$26,IF(H28=$A$27,$B$27,IF(H28=$A$28,$B$28,IF(H28=$A$29,$B$29,IF(H28=$A$30,$B$30,IF(H28=$A$31,$B$31,IF(H28=$A$32,$B$32,IF(H28=$A$33,$B$33,IF(H28=$A$34,$B$34,IF(H28=$A$35,$B$35)))))))))))))))))))))))))))</f>
        <v>Flora Alderton</v>
      </c>
      <c r="K28" s="21"/>
      <c r="L28" s="15"/>
    </row>
    <row r="29" customFormat="false" ht="15" hidden="false" customHeight="true" outlineLevel="0" collapsed="false">
      <c r="A29" s="15" t="n">
        <v>20</v>
      </c>
      <c r="B29" s="15" t="s">
        <v>34</v>
      </c>
      <c r="C29" s="15"/>
      <c r="E29" s="15"/>
      <c r="F29" s="16" t="n">
        <v>2</v>
      </c>
      <c r="G29" s="27" t="str">
        <f aca="false">IF(F29=0,"",IF(F29=$A$10,$B$10,IF(F29=$A$11,$B$11,IF(F29=$A$12,$B$12,IF(F29=$A$13,$B$13,IF(F29=$A$14,$B$14,IF(F29=$A$15,$B$15,IF(F29=$A$16,$B$16,IF(F29=$A$17,$B$17,IF(F29=$A$18,$B$18,IF(F29=$A$19,$B$19,IF(F29=$A$20,$B$20,IF(F29=$A$21,$B$15,IF(F29=$A$22,$B$22,IF(F29=$A$23,$B$23,IF(F29=$A$24,$B$24,IF(F29=$A$25,$B$25,IF(F29=$A$26,$B$26,IF(F29=$A$27,$B$27,IF(F29=$A$28,$B$28,IF(F29=$A$29,$B$29,IF(F29=$A$30,$B$30,IF(F29=$A$31,$B$31,IF(F29=$A$32,$B$32,IF(F29=$A$33,$B$33,IF(F29=$A$34,$B$34,IF(F29=$A$35,$B$35)))))))))))))))))))))))))))</f>
        <v>Andy Still</v>
      </c>
      <c r="I29" s="21"/>
      <c r="K29" s="21"/>
      <c r="L29" s="15"/>
    </row>
    <row r="30" customFormat="false" ht="15" hidden="false" customHeight="true" outlineLevel="0" collapsed="false">
      <c r="A30" s="15" t="n">
        <v>21</v>
      </c>
      <c r="B30" s="15" t="s">
        <v>35</v>
      </c>
      <c r="C30" s="15"/>
      <c r="E30" s="15"/>
      <c r="F30" s="16" t="n">
        <v>17</v>
      </c>
      <c r="G30" s="19" t="str">
        <f aca="false">IF(F30=0,"",IF(F30=$A$10,$B$10,IF(F30=$A$11,$B$11,IF(F30=$A$12,$B$12,IF(F30=$A$13,$B$13,IF(F30=$A$14,$B$14,IF(F30=$A$15,$B$15,IF(F30=$A$16,$B$16,IF(F30=$A$17,$B$17,IF(F30=$A$18,$B$18,IF(F30=$A$19,$B$19,IF(F30=$A$20,$B$20,IF(F30=$A$21,$B$15,IF(F30=$A$22,$B$22,IF(F30=$A$23,$B$23,IF(F30=$A$24,$B$24,IF(F30=$A$25,$B$25,IF(F30=$A$26,$B$26,IF(F30=$A$27,$B$27,IF(F30=$A$28,$B$28,IF(F30=$A$29,$B$29,IF(F30=$A$30,$B$30,IF(F30=$A$31,$B$31,IF(F30=$A$32,$B$32,IF(F30=$A$33,$B$33,IF(F30=$A$34,$B$34,IF(F30=$A$35,$B$35)))))))))))))))))))))))))))</f>
        <v>Chris Moir</v>
      </c>
      <c r="I30" s="21"/>
      <c r="K30" s="21"/>
      <c r="L30" s="15"/>
    </row>
    <row r="31" customFormat="false" ht="15" hidden="false" customHeight="true" outlineLevel="0" collapsed="false">
      <c r="A31" s="15" t="n">
        <v>22</v>
      </c>
      <c r="B31" s="15" t="s">
        <v>29</v>
      </c>
      <c r="C31" s="15"/>
      <c r="E31" s="15"/>
      <c r="G31" s="22"/>
      <c r="I31" s="21"/>
      <c r="J31" s="16" t="n">
        <v>3</v>
      </c>
      <c r="K31" s="27" t="str">
        <f aca="false">IF(J31=0,"",IF(J31=$A$10,$B$10,IF(J31=$A$11,$B$11,IF(J31=$A$12,$B$12,IF(J31=$A$13,$B$13,IF(J31=$A$14,$B$14,IF(J31=$A$15,$B$15,IF(J31=$A$16,$B$16,IF(J31=$A$17,$B$17,IF(J31=$A$18,$B$18,IF(J31=$A$19,$B$19,IF(J31=$A$20,$B$20,IF(J31=$A$21,$B$15,IF(J31=$A$22,$B$22,IF(J31=$A$23,$B$23,IF(J31=$A$24,$B$24,IF(J31=$A$25,$B$25,IF(J31=$A$26,$B$26,IF(J31=$A$27,$B$27,IF(J31=$A$28,$B$28,IF(J31=$A$29,$B$29,IF(J31=$A$30,$B$30,IF(J31=$A$31,$B$31,IF(J31=$A$32,$B$32,IF(J31=$A$33,$B$33,IF(J31=$A$34,$B$34,IF(J31=$A$35,$B$35)))))))))))))))))))))))))))</f>
        <v>Chris Pound</v>
      </c>
      <c r="L31" s="15"/>
    </row>
    <row r="32" customFormat="false" ht="15" hidden="false" customHeight="true" outlineLevel="0" collapsed="false">
      <c r="A32" s="15" t="n">
        <v>23</v>
      </c>
      <c r="B32" s="15" t="s">
        <v>58</v>
      </c>
      <c r="C32" s="15"/>
      <c r="D32" s="29" t="n">
        <v>19</v>
      </c>
      <c r="E32" s="27" t="str">
        <f aca="false">IF(D32=0,"",IF(D32=$A$10,$B$10,IF(D32=$A$11,$B$11,IF(D32=$A$12,$B$12,IF(D32=$A$13,$B$13,IF(D32=$A$14,$B$14,IF(D32=$A$15,$B$15,IF(D32=$A$16,$B$16,IF(D32=$A$17,$B$17,IF(D32=$A$18,$B$18,IF(D32=$A$19,$B$19,IF(D32=$A$20,$B$20,IF(D32=$A$21,$B$15,IF(D32=$A$22,$B$22,IF(D32=$A$23,$B$23,IF(D32=$A$24,$B$24,IF(D32=$A$25,$B$25,IF(D32=$A$26,$B$26,IF(D32=$A$27,$B$27,IF(D32=$A$28,$B$28,IF(D32=$A$29,$B$29,IF(D32=$A$30,$B$30,IF(D32=$A$31,$B$31,IF(D32=$A$32,$B$32,IF(D32=$A$33,$B$33,IF(D32=$A$34,$B$34,IF(D32=$A$35,$B$35)))))))))))))))))))))))))))</f>
        <v>Barry Mills</v>
      </c>
      <c r="G32" s="15"/>
      <c r="I32" s="21"/>
      <c r="J32" s="16" t="n">
        <v>10</v>
      </c>
      <c r="K32" s="19" t="str">
        <f aca="false">IF(J32=0,"",IF(J32=$A$10,$B$10,IF(J32=$A$11,$B$11,IF(J32=$A$12,$B$12,IF(J32=$A$13,$B$13,IF(J32=$A$14,$B$14,IF(J32=$A$15,$B$15,IF(J32=$A$16,$B$16,IF(J32=$A$17,$B$17,IF(J32=$A$18,$B$18,IF(J32=$A$19,$B$19,IF(J32=$A$20,$B$20,IF(J32=$A$21,$B$15,IF(J32=$A$22,$B$22,IF(J32=$A$23,$B$23,IF(J32=$A$24,$B$24,IF(J32=$A$25,$B$25,IF(J32=$A$26,$B$26,IF(J32=$A$27,$B$27,IF(J32=$A$28,$B$28,IF(J32=$A$29,$B$29,IF(J32=$A$30,$B$30,IF(J32=$A$31,$B$31,IF(J32=$A$32,$B$32,IF(J32=$A$33,$B$33,IF(J32=$A$34,$B$34,IF(J32=$A$35,$B$35)))))))))))))))))))))))))))</f>
        <v>Brian Ashton</v>
      </c>
      <c r="L32" s="15"/>
    </row>
    <row r="33" customFormat="false" ht="15" hidden="false" customHeight="true" outlineLevel="0" collapsed="false">
      <c r="A33" s="15" t="n">
        <v>24</v>
      </c>
      <c r="B33" s="15" t="s">
        <v>43</v>
      </c>
      <c r="D33" s="16" t="n">
        <v>11</v>
      </c>
      <c r="E33" s="19" t="str">
        <f aca="false">IF(D33=0,"",IF(D33=$A$10,$B$10,IF(D33=$A$11,$B$11,IF(D33=$A$12,$B$12,IF(D33=$A$13,$B$13,IF(D33=$A$14,$B$14,IF(D33=$A$15,$B$15,IF(D33=$A$16,$B$16,IF(D33=$A$17,$B$17,IF(D33=$A$18,$B$18,IF(D33=$A$19,$B$19,IF(D33=$A$20,$B$20,IF(D33=$A$21,$B$15,IF(D33=$A$22,$B$22,IF(D33=$A$23,$B$23,IF(D33=$A$24,$B$24,IF(D33=$A$25,$B$25,IF(D33=$A$26,$B$26,IF(D33=$A$27,$B$27,IF(D33=$A$28,$B$28,IF(D33=$A$29,$B$29,IF(D33=$A$30,$B$30,IF(D33=$A$31,$B$31,IF(D33=$A$32,$B$32,IF(D33=$A$33,$B$33,IF(D33=$A$34,$B$34,IF(D33=$A$35,$B$35)))))))))))))))))))))))))))</f>
        <v>Denni Ashton</v>
      </c>
      <c r="F33" s="16" t="n">
        <v>3</v>
      </c>
      <c r="G33" s="27" t="str">
        <f aca="false">IF(F33=0,"",IF(F33=$A$10,$B$10,IF(F33=$A$11,$B$11,IF(F33=$A$12,$B$12,IF(F33=$A$13,$B$13,IF(F33=$A$14,$B$14,IF(F33=$A$15,$B$15,IF(F33=$A$16,$B$16,IF(F33=$A$17,$B$17,IF(F33=$A$18,$B$18,IF(F33=$A$19,$B$19,IF(F33=$A$20,$B$20,IF(F33=$A$21,$B$15,IF(F33=$A$22,$B$22,IF(F33=$A$23,$B$23,IF(F33=$A$24,$B$24,IF(F33=$A$25,$B$25,IF(F33=$A$26,$B$26,IF(F33=$A$27,$B$27,IF(F33=$A$28,$B$28,IF(F33=$A$29,$B$29,IF(F33=$A$30,$B$30,IF(F33=$A$31,$B$31,IF(F33=$A$32,$B$32,IF(F33=$A$33,$B$33,IF(F33=$A$34,$B$34,IF(F33=$A$35,$B$35)))))))))))))))))))))))))))</f>
        <v>Chris Pound</v>
      </c>
      <c r="I33" s="21"/>
    </row>
    <row r="34" customFormat="false" ht="15" hidden="false" customHeight="true" outlineLevel="0" collapsed="false">
      <c r="A34" s="15" t="n">
        <v>25</v>
      </c>
      <c r="B34" s="15" t="s">
        <v>59</v>
      </c>
      <c r="D34" s="16" t="n">
        <v>3</v>
      </c>
      <c r="E34" s="27" t="str">
        <f aca="false">IF(D34=0,"",IF(D34=$A$10,$B$10,IF(D34=$A$11,$B$11,IF(D34=$A$12,$B$12,IF(D34=$A$13,$B$13,IF(D34=$A$14,$B$14,IF(D34=$A$15,$B$15,IF(D34=$A$16,$B$16,IF(D34=$A$17,$B$17,IF(D34=$A$18,$B$18,IF(D34=$A$19,$B$19,IF(D34=$A$20,$B$20,IF(D34=$A$21,$B$15,IF(D34=$A$22,$B$22,IF(D34=$A$23,$B$23,IF(D34=$A$24,$B$24,IF(D34=$A$25,$B$25,IF(D34=$A$26,$B$26,IF(D34=$A$27,$B$27,IF(D34=$A$28,$B$28,IF(D34=$A$29,$B$29,IF(D34=$A$30,$B$30,IF(D34=$A$31,$B$31,IF(D34=$A$32,$B$32,IF(D34=$A$33,$B$33,IF(D34=$A$34,$B$34,IF(D34=$A$35,$B$35)))))))))))))))))))))))))))</f>
        <v>Chris Pound</v>
      </c>
      <c r="F34" s="16" t="n">
        <v>10</v>
      </c>
      <c r="G34" s="19" t="str">
        <f aca="false">IF(F34=0,"",IF(F34=$A$10,$B$10,IF(F34=$A$11,$B$11,IF(F34=$A$12,$B$12,IF(F34=$A$13,$B$13,IF(F34=$A$14,$B$14,IF(F34=$A$15,$B$15,IF(F34=$A$16,$B$16,IF(F34=$A$17,$B$17,IF(F34=$A$18,$B$18,IF(F34=$A$19,$B$19,IF(F34=$A$20,$B$20,IF(F34=$A$21,$B$15,IF(F34=$A$22,$B$22,IF(F34=$A$23,$B$23,IF(F34=$A$24,$B$24,IF(F34=$A$25,$B$25,IF(F34=$A$26,$B$26,IF(F34=$A$27,$B$27,IF(F34=$A$28,$B$28,IF(F34=$A$29,$B$29,IF(F34=$A$30,$B$30,IF(F34=$A$31,$B$31,IF(F34=$A$32,$B$32,IF(F34=$A$33,$B$33,IF(F34=$A$34,$B$34,IF(F34=$A$35,$B$35)))))))))))))))))))))))))))</f>
        <v>Brian Ashton</v>
      </c>
      <c r="I34" s="21"/>
    </row>
    <row r="35" customFormat="false" ht="15" hidden="false" customHeight="true" outlineLevel="0" collapsed="false">
      <c r="A35" s="15" t="n">
        <v>26</v>
      </c>
      <c r="B35" s="15" t="s">
        <v>41</v>
      </c>
      <c r="D35" s="16" t="n">
        <v>10</v>
      </c>
      <c r="E35" s="19" t="str">
        <f aca="false">IF(D35=0,"",IF(D35=$A$10,$B$10,IF(D35=$A$11,$B$11,IF(D35=$A$12,$B$12,IF(D35=$A$13,$B$13,IF(D35=$A$14,$B$14,IF(D35=$A$15,$B$15,IF(D35=$A$16,$B$16,IF(D35=$A$17,$B$17,IF(D35=$A$18,$B$18,IF(D35=$A$19,$B$19,IF(D35=$A$20,$B$20,IF(D35=$A$21,$B$15,IF(D35=$A$22,$B$22,IF(D35=$A$23,$B$23,IF(D35=$A$24,$B$24,IF(D35=$A$25,$B$25,IF(D35=$A$26,$B$26,IF(D35=$A$27,$B$27,IF(D35=$A$28,$B$28,IF(D35=$A$29,$B$29,IF(D35=$A$30,$B$30,IF(D35=$A$31,$B$31,IF(D35=$A$32,$B$32,IF(D35=$A$33,$B$33,IF(D35=$A$34,$B$34,IF(D35=$A$35,$B$35)))))))))))))))))))))))))))</f>
        <v>Brian Ashton</v>
      </c>
      <c r="G35" s="20"/>
      <c r="H35" s="16" t="n">
        <v>3</v>
      </c>
      <c r="I35" s="27" t="str">
        <f aca="false">IF(H35=0,"",IF(H35=$A$10,$B$10,IF(H35=$A$11,$B$11,IF(H35=$A$12,$B$12,IF(H35=$A$13,$B$13,IF(H35=$A$14,$B$14,IF(H35=$A$15,$B$15,IF(H35=$A$16,$B$16,IF(H35=$A$17,$B$17,IF(H35=$A$18,$B$18,IF(H35=$A$19,$B$19,IF(H35=$A$20,$B$20,IF(H35=$A$21,$B$15,IF(H35=$A$22,$B$22,IF(H35=$A$23,$B$23,IF(H35=$A$24,$B$24,IF(H35=$A$25,$B$25,IF(H35=$A$26,$B$26,IF(H35=$A$27,$B$27,IF(H35=$A$28,$B$28,IF(H35=$A$29,$B$29,IF(H35=$A$30,$B$30,IF(H35=$A$31,$B$31,IF(H35=$A$32,$B$32,IF(H35=$A$33,$B$33,IF(H35=$A$34,$B$34,IF(H35=$A$35,$B$35)))))))))))))))))))))))))))</f>
        <v>Chris Pound</v>
      </c>
    </row>
    <row r="36" customFormat="false" ht="15" hidden="false" customHeight="true" outlineLevel="0" collapsed="false">
      <c r="G36" s="21"/>
      <c r="H36" s="16" t="n">
        <v>10</v>
      </c>
      <c r="I36" s="19" t="str">
        <f aca="false">IF(H36=0,"",IF(H36=$A$10,$B$10,IF(H36=$A$11,$B$11,IF(H36=$A$12,$B$12,IF(H36=$A$13,$B$13,IF(H36=$A$14,$B$14,IF(H36=$A$15,$B$15,IF(H36=$A$16,$B$16,IF(H36=$A$17,$B$17,IF(H36=$A$18,$B$18,IF(H36=$A$19,$B$19,IF(H36=$A$20,$B$20,IF(H36=$A$21,$B$15,IF(H36=$A$22,$B$22,IF(H36=$A$23,$B$23,IF(H36=$A$24,$B$24,IF(H36=$A$25,$B$25,IF(H36=$A$26,$B$26,IF(H36=$A$27,$B$27,IF(H36=$A$28,$B$28,IF(H36=$A$29,$B$29,IF(H36=$A$30,$B$30,IF(H36=$A$31,$B$31,IF(H36=$A$32,$B$32,IF(H36=$A$33,$B$33,IF(H36=$A$34,$B$34,IF(H36=$A$35,$B$35)))))))))))))))))))))))))))</f>
        <v>Brian Ashton</v>
      </c>
    </row>
    <row r="37" customFormat="false" ht="15" hidden="false" customHeight="true" outlineLevel="0" collapsed="false">
      <c r="F37" s="16" t="n">
        <v>1</v>
      </c>
      <c r="G37" s="27" t="str">
        <f aca="false">IF(F37=0,"",IF(F37=$A$10,$B$10,IF(F37=$A$11,$B$11,IF(F37=$A$12,$B$12,IF(F37=$A$13,$B$13,IF(F37=$A$14,$B$14,IF(F37=$A$15,$B$15,IF(F37=$A$16,$B$16,IF(F37=$A$17,$B$17,IF(F37=$A$18,$B$18,IF(F37=$A$19,$B$19,IF(F37=$A$20,$B$20,IF(F37=$A$21,$B$15,IF(F37=$A$22,$B$22,IF(F37=$A$23,$B$23,IF(F37=$A$24,$B$24,IF(F37=$A$25,$B$25,IF(F37=$A$26,$B$26,IF(F37=$A$27,$B$27,IF(F37=$A$28,$B$28,IF(F37=$A$29,$B$29,IF(F37=$A$30,$B$30,IF(F37=$A$31,$B$31,IF(F37=$A$32,$B$32,IF(F37=$A$33,$B$33,IF(F37=$A$34,$B$34,IF(F37=$A$35,$B$35)))))))))))))))))))))))))))</f>
        <v>Brian Jones</v>
      </c>
      <c r="I37" s="15"/>
    </row>
    <row r="38" customFormat="false" ht="15" hidden="false" customHeight="true" outlineLevel="0" collapsed="false">
      <c r="F38" s="16" t="n">
        <v>26</v>
      </c>
      <c r="G38" s="19" t="str">
        <f aca="false">IF(F38=0,"",IF(F38=$A$10,$B$10,IF(F38=$A$11,$B$11,IF(F38=$A$12,$B$12,IF(F38=$A$13,$B$13,IF(F38=$A$14,$B$14,IF(F38=$A$15,$B$15,IF(F38=$A$16,$B$16,IF(F38=$A$17,$B$17,IF(F38=$A$18,$B$18,IF(F38=$A$19,$B$19,IF(F38=$A$20,$B$20,IF(F38=$A$21,$B$15,IF(F38=$A$22,$B$22,IF(F38=$A$23,$B$23,IF(F38=$A$24,$B$24,IF(F38=$A$25,$B$25,IF(F38=$A$26,$B$26,IF(F38=$A$27,$B$27,IF(F38=$A$28,$B$28,IF(F38=$A$29,$B$29,IF(F38=$A$30,$B$30,IF(F38=$A$31,$B$31,IF(F38=$A$32,$B$32,IF(F38=$A$33,$B$33,IF(F38=$A$34,$B$34,IF(F38=$A$35,$B$35)))))))))))))))))))))))))))</f>
        <v>Jan Still</v>
      </c>
      <c r="I38" s="15"/>
    </row>
    <row r="39" customFormat="false" ht="15" hidden="false" customHeight="true" outlineLevel="0" collapsed="false">
      <c r="G39" s="15"/>
      <c r="H39" s="15"/>
      <c r="I39" s="15"/>
      <c r="J39" s="15"/>
      <c r="K39" s="15"/>
      <c r="L39" s="15"/>
    </row>
    <row r="40" customFormat="false" ht="15" hidden="false" customHeight="true" outlineLevel="0" collapsed="false">
      <c r="J40" s="15"/>
      <c r="K40" s="15"/>
      <c r="L40" s="15"/>
    </row>
    <row r="41" customFormat="false" ht="15" hidden="false" customHeight="true" outlineLevel="0" collapsed="false">
      <c r="M41" s="15"/>
      <c r="N41" s="15"/>
    </row>
    <row r="42" customFormat="false" ht="15" hidden="false" customHeight="true" outlineLevel="0" collapsed="false">
      <c r="M42" s="15"/>
      <c r="N42" s="15"/>
    </row>
    <row r="43" customFormat="false" ht="15" hidden="false" customHeight="true" outlineLevel="0" collapsed="false">
      <c r="M43" s="15"/>
      <c r="N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1" sqref="K24 L23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3" min="2" style="1" width="21"/>
    <col collapsed="false" customWidth="true" hidden="false" outlineLevel="0" max="4" min="4" style="2" width="4.22"/>
    <col collapsed="false" customWidth="true" hidden="false" outlineLevel="0" max="5" min="5" style="1" width="17.76"/>
    <col collapsed="false" customWidth="true" hidden="false" outlineLevel="0" max="6" min="6" style="2" width="4.22"/>
    <col collapsed="false" customWidth="true" hidden="false" outlineLevel="0" max="7" min="7" style="1" width="20.66"/>
    <col collapsed="false" customWidth="true" hidden="false" outlineLevel="0" max="8" min="8" style="2" width="4.22"/>
    <col collapsed="false" customWidth="true" hidden="false" outlineLevel="0" max="9" min="9" style="1" width="19.21"/>
    <col collapsed="false" customWidth="true" hidden="false" outlineLevel="0" max="10" min="10" style="2" width="4.22"/>
    <col collapsed="false" customWidth="true" hidden="false" outlineLevel="0" max="11" min="11" style="1" width="16.56"/>
    <col collapsed="false" customWidth="true" hidden="false" outlineLevel="0" max="12" min="12" style="2" width="4.22"/>
    <col collapsed="false" customWidth="true" hidden="false" outlineLevel="0" max="13" min="13" style="1" width="16.67"/>
    <col collapsed="false" customWidth="true" hidden="false" outlineLevel="0" max="14" min="14" style="1" width="4.11"/>
    <col collapsed="false" customWidth="true" hidden="false" outlineLevel="0" max="15" min="15" style="1" width="15.22"/>
    <col collapsed="false" customWidth="true" hidden="false" outlineLevel="0" max="16" min="16" style="1" width="27.22"/>
  </cols>
  <sheetData>
    <row r="1" s="3" customFormat="true" ht="2.25" hidden="false" customHeight="true" outlineLevel="0" collapsed="false">
      <c r="D1" s="4"/>
      <c r="F1" s="4"/>
      <c r="H1" s="4"/>
      <c r="J1" s="4"/>
      <c r="L1" s="4"/>
    </row>
    <row r="2" s="3" customFormat="true" ht="2.25" hidden="false" customHeight="true" outlineLevel="0" collapsed="false">
      <c r="D2" s="4"/>
      <c r="F2" s="4"/>
      <c r="H2" s="4"/>
      <c r="J2" s="4"/>
      <c r="L2" s="4"/>
    </row>
    <row r="3" s="6" customFormat="true" ht="24.45" hidden="false" customHeight="false" outlineLevel="0" collapsed="false">
      <c r="A3" s="5" t="s">
        <v>60</v>
      </c>
      <c r="D3" s="7"/>
      <c r="F3" s="8"/>
      <c r="G3" s="8"/>
      <c r="H3" s="7"/>
      <c r="J3" s="7"/>
      <c r="L3" s="7"/>
    </row>
    <row r="4" s="6" customFormat="true" ht="8.25" hidden="false" customHeight="true" outlineLevel="0" collapsed="false">
      <c r="D4" s="7"/>
      <c r="F4" s="7"/>
      <c r="G4" s="8"/>
      <c r="H4" s="7"/>
      <c r="J4" s="7"/>
      <c r="L4" s="7"/>
    </row>
    <row r="5" s="9" customFormat="true" ht="24" hidden="false" customHeight="true" outlineLevel="0" collapsed="false">
      <c r="D5" s="2"/>
      <c r="E5" s="10" t="s">
        <v>2</v>
      </c>
      <c r="F5" s="2"/>
      <c r="G5" s="10" t="s">
        <v>3</v>
      </c>
      <c r="H5" s="2"/>
      <c r="I5" s="10" t="s">
        <v>4</v>
      </c>
      <c r="J5" s="2"/>
      <c r="K5" s="10" t="s">
        <v>5</v>
      </c>
      <c r="M5" s="10" t="s">
        <v>61</v>
      </c>
    </row>
    <row r="6" s="11" customFormat="true" ht="18" hidden="false" customHeight="false" outlineLevel="0" collapsed="false">
      <c r="B6" s="14" t="s">
        <v>12</v>
      </c>
      <c r="D6" s="13"/>
      <c r="E6" s="12" t="s">
        <v>62</v>
      </c>
      <c r="F6" s="2"/>
      <c r="G6" s="12" t="s">
        <v>63</v>
      </c>
      <c r="H6" s="2"/>
      <c r="I6" s="12" t="s">
        <v>64</v>
      </c>
      <c r="J6" s="2"/>
      <c r="K6" s="12" t="s">
        <v>50</v>
      </c>
    </row>
    <row r="7" customFormat="false" ht="4.5" hidden="false" customHeight="true" outlineLevel="0" collapsed="false"/>
    <row r="8" customFormat="false" ht="15.75" hidden="false" customHeight="true" outlineLevel="0" collapsed="false">
      <c r="B8" s="30" t="s">
        <v>51</v>
      </c>
      <c r="C8" s="31" t="s">
        <v>65</v>
      </c>
      <c r="E8" s="15"/>
    </row>
    <row r="9" customFormat="false" ht="15" hidden="false" customHeight="true" outlineLevel="0" collapsed="false">
      <c r="E9" s="15"/>
      <c r="F9" s="16" t="n">
        <v>12</v>
      </c>
      <c r="G9" s="27" t="str">
        <f aca="false">IF(F9=0,"",IF(F9=$A$10,$B$10,IF(F9=$A$11,$C$11,IF(F9=$A$12,$B$12,IF(F9=$A$13,$C$13,IF(F9=$A$14,$C$14,IF(F9=$A$15,$C$15,IF(F9=$A$16,$B$16,IF(F9=$A$17,$C$17,IF(F9=$A$18,$B$18,IF(F9=$A$19,$C$19,IF(F9=$A$20,$B$20,IF(F9=$A$21,$B$21,IF(F9=$A$22,$C$22,IF(F9=$A$23,$B$23,IF(F9=$A$24,$B$24,IF(F9=$A$25,$B$25,IF(F9=$A$26,$B$26,IF(F9=$A$27,$C$27,IF(F9=$A$28,$C$28,IF(F9=$A$29,$C$29,IF(F9=$A$30,$B$30,IF(F9=$A$31,$B$31,IF(F9=$A$32,$B$32,IF(F9=$A$33,$B$33,IF(F9=$A$34,$B$34,IF(F9=$A$35,$B$35)))))))))))))))))))))))))))</f>
        <v>Mike Alderton</v>
      </c>
      <c r="I9" s="15"/>
      <c r="K9" s="15"/>
      <c r="L9" s="15"/>
    </row>
    <row r="10" customFormat="false" ht="15" hidden="false" customHeight="true" outlineLevel="0" collapsed="false">
      <c r="A10" s="15" t="n">
        <v>1</v>
      </c>
      <c r="B10" s="32" t="s">
        <v>13</v>
      </c>
      <c r="C10" s="15"/>
      <c r="E10" s="15"/>
      <c r="F10" s="16" t="n">
        <v>2</v>
      </c>
      <c r="G10" s="19" t="str">
        <f aca="false">IF(F10=0,"",IF(F10=$A$10,$B$10,IF(F10=$A$11,$C$11,IF(F10=$A$12,$B$12,IF(F10=$A$13,$C$13,IF(F10=$A$14,$C$14,IF(F10=$A$15,$C$15,IF(F10=$A$16,$B$16,IF(F10=$A$17,$C$17,IF(F10=$A$18,$B$18,IF(F10=$A$19,$C$19,IF(F10=$A$20,$B$20,IF(F10=$A$21,$C$15,IF(F10=$A$22,$C$22,IF(F10=$A$23,$B$23,IF(F10=$A$24,$B$24,IF(F10=$A$25,$B$25,IF(F10=$A$26,$B$26,IF(F10=$A$27,$C$27,IF(F10=$A$28,$C$28,IF(F10=$A$29,$C$29,IF(F10=$A$30,$B$30,IF(F10=$A$31,$B$31,IF(F10=$A$32,$B$32,IF(F10=$A$33,$B$33,IF(F10=$A$34,$B$34,IF(F10=$A$35,$B$35)))))))))))))))))))))))))))</f>
        <v>Chris Pound</v>
      </c>
      <c r="I10" s="15"/>
      <c r="K10" s="15"/>
      <c r="L10" s="15"/>
    </row>
    <row r="11" customFormat="false" ht="15" hidden="false" customHeight="true" outlineLevel="0" collapsed="false">
      <c r="A11" s="15" t="n">
        <v>2</v>
      </c>
      <c r="C11" s="33" t="s">
        <v>52</v>
      </c>
      <c r="E11" s="21"/>
      <c r="G11" s="20"/>
      <c r="H11" s="16" t="n">
        <v>17</v>
      </c>
      <c r="I11" s="27" t="str">
        <f aca="false">IF(H11=0,"",IF(H11=$A$10,$B$10,IF(H11=$A$11,$C$11,IF(H11=$A$12,$B$12,IF(H11=$A$13,$C$13,IF(H11=$A$14,$C$14,IF(H11=$A$15,$C$15,IF(H11=$A$16,$B$16,IF(H11=$A$17,$C$17,IF(H11=$A$18,$B$18,IF(H11=$A$19,$C$19,IF(H11=$A$20,$B$20,IF(H11=$A$21,$C$15,IF(H11=$A$22,$C$22,IF(H11=$A$23,$B$23,IF(H11=$A$24,$B$24,IF(H11=$A$25,$B$25,IF(H11=$A$26,$B$26,IF(H11=$A$27,$C$27,IF(H11=$A$28,$C$28,IF(H11=$A$29,$C$29,IF(H11=$A$30,$B$30,IF(H11=$A$31,$B$31,IF(H11=$A$32,$B$32,IF(H11=$A$33,$B$33,IF(H11=$A$34,$B$34,IF(H11=$A$35,$B$35)))))))))))))))))))))))))))</f>
        <v>Mike Holehouse</v>
      </c>
      <c r="K11" s="15"/>
      <c r="L11" s="15"/>
    </row>
    <row r="12" customFormat="false" ht="15" hidden="false" customHeight="true" outlineLevel="0" collapsed="false">
      <c r="A12" s="15" t="n">
        <v>3</v>
      </c>
      <c r="B12" s="34" t="s">
        <v>15</v>
      </c>
      <c r="D12" s="16"/>
      <c r="E12" s="27"/>
      <c r="G12" s="21"/>
      <c r="H12" s="28" t="n">
        <v>19</v>
      </c>
      <c r="I12" s="19" t="str">
        <f aca="false">IF(H12=0,"",IF(H12=$A$10,$B$10,IF(H12=$A$11,$C$11,IF(H12=$A$12,$B$12,IF(H12=$A$13,$C$13,IF(H12=$A$14,$C$14,IF(H12=$A$15,$C$15,IF(H12=$A$16,$B$16,IF(H12=$A$17,$C$17,IF(H12=$A$18,$B$18,IF(H12=$A$19,$C$19,IF(H12=$A$20,$B$20,IF(H12=$A$21,$C$15,IF(H12=$A$22,$C$22,IF(H12=$A$23,$B$23,IF(H12=$A$24,$B$24,IF(H12=$A$25,$B$25,IF(H12=$A$26,$B$26,IF(H12=$A$27,$C$27,IF(H12=$A$28,$C$28,IF(H12=$A$29,$C$29,IF(H12=$A$30,$B$30,IF(H12=$A$31,$B$31,IF(H12=$A$32,$B$32,IF(H12=$A$33,$B$33,IF(H12=$A$34,$B$34,IF(H12=$A$35,$B$35)))))))))))))))))))))))))))</f>
        <v>Flora Alderton</v>
      </c>
      <c r="K12" s="15"/>
      <c r="L12" s="15"/>
    </row>
    <row r="13" customFormat="false" ht="15" hidden="false" customHeight="true" outlineLevel="0" collapsed="false">
      <c r="A13" s="15" t="n">
        <v>4</v>
      </c>
      <c r="C13" s="33" t="s">
        <v>16</v>
      </c>
      <c r="D13" s="16"/>
      <c r="E13" s="19"/>
      <c r="F13" s="16" t="n">
        <v>17</v>
      </c>
      <c r="G13" s="27" t="str">
        <f aca="false">IF(F13=0,"",IF(F13=$A$10,$B$10,IF(F13=$A$11,$C$11,IF(F13=$A$12,$B$12,IF(F13=$A$13,$C$13,IF(F13=$A$14,$C$14,IF(F13=$A$15,$C$15,IF(F13=$A$16,$B$16,IF(F13=$A$17,$C$17,IF(F13=$A$18,$B$18,IF(F13=$A$19,$C$19,IF(F13=$A$20,$B$20,IF(F13=$A$21,$B$21,IF(F13=$A$22,$C$22,IF(F13=$A$23,$B$23,IF(F13=$A$24,$B$24,IF(F13=$A$25,$B$25,IF(F13=$A$26,$B$26,IF(F13=$A$27,$C$27,IF(F13=$A$28,$C$28,IF(F13=$A$29,$C$29,IF(F13=$A$30,$B$30,IF(F13=$A$31,$B$31,IF(F13=$A$32,$B$32,IF(F13=$A$33,$B$33,IF(F13=$A$34,$B$34,IF(F13=$A$35,$B$35)))))))))))))))))))))))))))</f>
        <v>Mike Holehouse</v>
      </c>
      <c r="I13" s="21"/>
      <c r="K13" s="15"/>
      <c r="L13" s="15"/>
    </row>
    <row r="14" customFormat="false" ht="15" hidden="false" customHeight="true" outlineLevel="0" collapsed="false">
      <c r="A14" s="15" t="n">
        <v>5</v>
      </c>
      <c r="C14" s="33" t="s">
        <v>17</v>
      </c>
      <c r="D14" s="16"/>
      <c r="E14" s="27"/>
      <c r="F14" s="28" t="n">
        <v>19</v>
      </c>
      <c r="G14" s="19" t="str">
        <f aca="false">IF(F14=0,"",IF(F14=$A$10,$B$10,IF(F14=$A$11,$C$11,IF(F14=$A$12,$B$12,IF(F14=$A$13,$C$13,IF(F14=$A$14,$C$14,IF(F14=$A$15,$C$15,IF(F14=$A$16,$B$16,IF(F14=$A$17,$C$17,IF(F14=$A$18,$B$18,IF(F14=$A$19,$C$19,IF(F14=$A$20,$B$20,IF(F14=$A$21,$C$15,IF(F14=$A$22,$C$22,IF(F14=$A$23,$B$23,IF(F14=$A$24,$B$24,IF(F14=$A$25,$B$25,IF(F14=$A$26,$B$26,IF(F14=$A$27,$C$27,IF(F14=$A$28,$C$28,IF(F14=$A$29,$C$29,IF(F14=$A$30,$B$30,IF(F14=$A$31,$B$31,IF(F14=$A$32,$B$32,IF(F14=$A$33,$B$33,IF(F14=$A$34,$B$34,IF(F14=$A$35,$B$35)))))))))))))))))))))))))))</f>
        <v>Flora Alderton</v>
      </c>
      <c r="I14" s="21"/>
      <c r="K14" s="15"/>
      <c r="L14" s="15"/>
    </row>
    <row r="15" customFormat="false" ht="15" hidden="false" customHeight="true" outlineLevel="0" collapsed="false">
      <c r="A15" s="15" t="n">
        <v>6</v>
      </c>
      <c r="C15" s="33" t="s">
        <v>54</v>
      </c>
      <c r="D15" s="28"/>
      <c r="E15" s="19"/>
      <c r="G15" s="22"/>
      <c r="I15" s="21"/>
      <c r="J15" s="16" t="n">
        <v>14</v>
      </c>
      <c r="K15" s="27" t="str">
        <f aca="false">IF(J15=0,"",IF(J15=$A$10,$B$10,IF(J15=$A$11,$C$11,IF(J15=$A$12,$B$12,IF(J15=$A$13,$C$13,IF(J15=$A$14,$C$14,IF(J15=$A$15,$C$15,IF(J15=$A$16,$B$16,IF(J15=$A$17,$C$17,IF(J15=$A$18,$B$18,IF(J15=$A$19,$C$19,IF(J15=$A$20,$B$20,IF(J15=$A$21,$C$15,IF(J15=$A$22,$C$22,IF(J15=$A$23,$B$23,IF(J15=$A$24,$B$24,IF(J15=$A$25,$B$25,IF(J15=$A$26,$B$26,IF(J15=$A$27,$C$27,IF(J15=$A$28,$C$28,IF(J15=$A$29,$C$29,IF(J15=$A$30,$B$30,IF(J15=$A$31,$B$31,IF(J15=$A$32,$B$32,IF(J15=$A$33,$B$33,IF(J15=$A$34,$B$34,IF(J15=$A$35,$B$35)))))))))))))))))))))))))))</f>
        <v>Barry Mills</v>
      </c>
      <c r="L15" s="15"/>
    </row>
    <row r="16" customFormat="false" ht="15" hidden="false" customHeight="true" outlineLevel="0" collapsed="false">
      <c r="A16" s="15" t="n">
        <v>7</v>
      </c>
      <c r="B16" s="32" t="s">
        <v>19</v>
      </c>
      <c r="G16" s="15"/>
      <c r="I16" s="21"/>
      <c r="J16" s="16" t="n">
        <v>4</v>
      </c>
      <c r="K16" s="19" t="str">
        <f aca="false">IF(J16=0,"",IF(J16=$A$10,$B$10,IF(J16=$A$11,$C$11,IF(J16=$A$12,$B$12,IF(J16=$A$13,$C$13,IF(J16=$A$14,$C$14,IF(J16=$A$15,$C$15,IF(J16=$A$16,$B$16,IF(J16=$A$17,$C$17,IF(J16=$A$18,$B$18,IF(J16=$A$19,$C$19,IF(J16=$A$20,$B$20,IF(J16=$A$21,$C$15,IF(J16=$A$22,$C$22,IF(J16=$A$23,$B$23,IF(J16=$A$24,$B$24,IF(J16=$A$25,$B$25,IF(J16=$A$26,$B$26,IF(J16=$A$27,$C$27,IF(J16=$A$28,$C$28,IF(J16=$A$29,$C$29,IF(J16=$A$30,$B$30,IF(J16=$A$31,$B$31,IF(J16=$A$32,$B$32,IF(J16=$A$33,$B$33,IF(J16=$A$34,$B$34,IF(J16=$A$35,$B$35)))))))))))))))))))))))))))</f>
        <v>Pam McNeil</v>
      </c>
      <c r="L16" s="15"/>
    </row>
    <row r="17" customFormat="false" ht="15" hidden="false" customHeight="true" outlineLevel="0" collapsed="false">
      <c r="A17" s="15" t="n">
        <v>8</v>
      </c>
      <c r="C17" s="33" t="s">
        <v>20</v>
      </c>
      <c r="F17" s="16" t="n">
        <v>16</v>
      </c>
      <c r="G17" s="27" t="str">
        <f aca="false">IF(F17=0,"",IF(F17=$A$10,$B$10,IF(F17=$A$11,$C$11,IF(F17=$A$12,$B$12,IF(F17=$A$13,$C$13,IF(F17=$A$14,$C$14,IF(F17=$A$15,$C$15,IF(F17=$A$16,$B$16,IF(F17=$A$17,$C$17,IF(F17=$A$18,$B$18,IF(F17=$A$19,$C$19,IF(F17=$A$20,$B$20,IF(F17=$A$21,$B$21,IF(F17=$A$22,$C$22,IF(F17=$A$23,$B$23,IF(F17=$A$24,$B$24,IF(F17=$A$25,$B$25,IF(F17=$A$26,$B$26,IF(F17=$A$27,$C$27,IF(F17=$A$28,$C$28,IF(F17=$A$29,$C$29,IF(F17=$A$30,$B$30,IF(F17=$A$31,$B$31,IF(F17=$A$32,$B$32,IF(F17=$A$33,$B$33,IF(F17=$A$34,$B$34,IF(F17=$A$35,$B$35)))))))))))))))))))))))))))</f>
        <v>Callum Kavanagh</v>
      </c>
      <c r="I17" s="21"/>
      <c r="K17" s="21"/>
      <c r="L17" s="15"/>
    </row>
    <row r="18" customFormat="false" ht="15" hidden="false" customHeight="true" outlineLevel="0" collapsed="false">
      <c r="A18" s="15" t="n">
        <v>9</v>
      </c>
      <c r="B18" s="32" t="s">
        <v>21</v>
      </c>
      <c r="F18" s="16" t="n">
        <v>5</v>
      </c>
      <c r="G18" s="19" t="str">
        <f aca="false">IF(F18=0,"",IF(F18=$A$10,$B$10,IF(F18=$A$11,$C$11,IF(F18=$A$12,$B$12,IF(F18=$A$13,$C$13,IF(F18=$A$14,$C$14,IF(F18=$A$15,$C$15,IF(F18=$A$16,$B$16,IF(F18=$A$17,$C$17,IF(F18=$A$18,$B$18,IF(F18=$A$19,$C$19,IF(F18=$A$20,$B$20,IF(F18=$A$21,$C$15,IF(F18=$A$22,$C$22,IF(F18=$A$23,$B$23,IF(F18=$A$24,$B$24,IF(F18=$A$25,$B$25,IF(F18=$A$26,$B$26,IF(F18=$A$27,$C$27,IF(F18=$A$28,$C$28,IF(F18=$A$29,$C$29,IF(F18=$A$30,$B$30,IF(F18=$A$31,$B$31,IF(F18=$A$32,$B$32,IF(F18=$A$33,$B$33,IF(F18=$A$34,$B$34,IF(F18=$A$35,$B$35)))))))))))))))))))))))))))</f>
        <v>Gill Pochetty</v>
      </c>
      <c r="I18" s="21"/>
      <c r="K18" s="21"/>
      <c r="L18" s="15"/>
    </row>
    <row r="19" customFormat="false" ht="15" hidden="false" customHeight="true" outlineLevel="0" collapsed="false">
      <c r="A19" s="15" t="n">
        <v>10</v>
      </c>
      <c r="C19" s="33" t="s">
        <v>22</v>
      </c>
      <c r="G19" s="20"/>
      <c r="H19" s="16" t="n">
        <v>14</v>
      </c>
      <c r="I19" s="27" t="str">
        <f aca="false">IF(H19=0,"",IF(H19=$A$10,$B$10,IF(H19=$A$11,$C$11,IF(H19=$A$12,$B$12,IF(H19=$A$13,$C$13,IF(H19=$A$14,$C$14,IF(H19=$A$15,$C$15,IF(H19=$A$16,$B$16,IF(H19=$A$17,$C$17,IF(H19=$A$18,$B$18,IF(H19=$A$19,$C$19,IF(H19=$A$20,$B$20,IF(H19=$A$21,$C$15,IF(H19=$A$22,$C$22,IF(H19=$A$23,$B$23,IF(H19=$A$24,$B$24,IF(H19=$A$25,$B$25,IF(H19=$A$26,$B$26,IF(H19=$A$27,$C$27,IF(H19=$A$28,$C$28,IF(H19=$A$29,$C$29,IF(H19=$A$30,$B$30,IF(H19=$A$31,$B$31,IF(H19=$A$32,$B$32,IF(H19=$A$33,$B$33,IF(H19=$A$34,$B$34,IF(H19=$A$35,$B$35)))))))))))))))))))))))))))</f>
        <v>Barry Mills</v>
      </c>
      <c r="K19" s="21"/>
      <c r="L19" s="15"/>
    </row>
    <row r="20" customFormat="false" ht="15" hidden="false" customHeight="true" outlineLevel="0" collapsed="false">
      <c r="A20" s="15" t="n">
        <v>11</v>
      </c>
      <c r="B20" s="32" t="s">
        <v>24</v>
      </c>
      <c r="G20" s="21"/>
      <c r="H20" s="16" t="n">
        <v>4</v>
      </c>
      <c r="I20" s="19" t="str">
        <f aca="false">IF(H20=0,"",IF(H20=$A$10,$B$10,IF(H20=$A$11,$C$11,IF(H20=$A$12,$B$12,IF(H20=$A$13,$C$13,IF(H20=$A$14,$C$14,IF(H20=$A$15,$C$15,IF(H20=$A$16,$B$16,IF(H20=$A$17,$C$17,IF(H20=$A$18,$B$18,IF(H20=$A$19,$C$19,IF(H20=$A$20,$B$20,IF(H20=$A$21,$C$15,IF(H20=$A$22,$C$22,IF(H20=$A$23,$B$23,IF(H20=$A$24,$B$24,IF(H20=$A$25,$B$25,IF(H20=$A$26,$B$26,IF(H20=$A$27,$C$27,IF(H20=$A$28,$C$28,IF(H20=$A$29,$C$29,IF(H20=$A$30,$B$30,IF(H20=$A$31,$B$31,IF(H20=$A$32,$B$32,IF(H20=$A$33,$B$33,IF(H20=$A$34,$B$34,IF(H20=$A$35,$B$35)))))))))))))))))))))))))))</f>
        <v>Pam McNeil</v>
      </c>
      <c r="K20" s="21"/>
      <c r="L20" s="15"/>
    </row>
    <row r="21" customFormat="false" ht="15" hidden="false" customHeight="true" outlineLevel="0" collapsed="false">
      <c r="A21" s="15" t="n">
        <v>12</v>
      </c>
      <c r="B21" s="32" t="s">
        <v>25</v>
      </c>
      <c r="C21" s="15"/>
      <c r="F21" s="16" t="n">
        <v>14</v>
      </c>
      <c r="G21" s="27" t="str">
        <f aca="false">IF(F21=0,"",IF(F21=$A$10,$B$10,IF(F21=$A$11,$C$11,IF(F21=$A$12,$B$12,IF(F21=$A$13,$C$13,IF(F21=$A$14,$C$14,IF(F21=$A$15,$C$15,IF(F21=$A$16,$B$16,IF(F21=$A$17,$C$17,IF(F21=$A$18,$B$18,IF(F21=$A$19,$C$19,IF(F21=$A$20,$B$20,IF(F21=$A$21,$B$21,IF(F21=$A$22,$C$22,IF(F21=$A$23,$B$23,IF(F21=$A$24,$B$24,IF(F21=$A$25,$B$25,IF(F21=$A$26,$B$26,IF(F21=$A$27,$C$27,IF(F21=$A$28,$C$28,IF(F21=$A$29,$C$29,IF(F21=$A$30,$B$30,IF(F21=$A$31,$B$31,IF(F21=$A$32,$B$32,IF(F21=$A$33,$B$33,IF(F21=$A$34,$B$34,IF(F21=$A$35,$B$35)))))))))))))))))))))))))))</f>
        <v>Barry Mills</v>
      </c>
      <c r="I21" s="15"/>
      <c r="K21" s="21"/>
      <c r="L21" s="15"/>
    </row>
    <row r="22" customFormat="false" ht="15" hidden="false" customHeight="true" outlineLevel="0" collapsed="false">
      <c r="A22" s="15" t="n">
        <v>13</v>
      </c>
      <c r="C22" s="33" t="s">
        <v>57</v>
      </c>
      <c r="F22" s="16" t="n">
        <v>4</v>
      </c>
      <c r="G22" s="19" t="str">
        <f aca="false">IF(F22=0,"",IF(F22=$A$10,$B$10,IF(F22=$A$11,$C$11,IF(F22=$A$12,$B$12,IF(F22=$A$13,$C$13,IF(F22=$A$14,$C$14,IF(F22=$A$15,$C$15,IF(F22=$A$16,$B$16,IF(F22=$A$17,$C$17,IF(F22=$A$18,$B$18,IF(F22=$A$19,$C$19,IF(F22=$A$20,$B$20,IF(F22=$A$21,$C$15,IF(F22=$A$22,$C$22,IF(F22=$A$23,$B$23,IF(F22=$A$24,$B$24,IF(F22=$A$25,$B$25,IF(F22=$A$26,$B$26,IF(F22=$A$27,$C$27,IF(F22=$A$28,$C$28,IF(F22=$A$29,$C$29,IF(F22=$A$30,$B$30,IF(F22=$A$31,$B$31,IF(F22=$A$32,$B$32,IF(F22=$A$33,$B$33,IF(F22=$A$34,$B$34,IF(F22=$A$35,$B$35)))))))))))))))))))))))))))</f>
        <v>Pam McNeil</v>
      </c>
      <c r="I22" s="15"/>
      <c r="K22" s="21"/>
      <c r="L22" s="15"/>
    </row>
    <row r="23" customFormat="false" ht="15" hidden="false" customHeight="true" outlineLevel="0" collapsed="false">
      <c r="A23" s="15" t="n">
        <v>14</v>
      </c>
      <c r="B23" s="32" t="s">
        <v>28</v>
      </c>
      <c r="C23" s="15"/>
      <c r="G23" s="2"/>
      <c r="I23" s="15"/>
      <c r="K23" s="21"/>
      <c r="L23" s="16" t="n">
        <v>14</v>
      </c>
      <c r="M23" s="27" t="str">
        <f aca="false">IF(L23=0,"",IF(L23=$A$10,$B$10,IF(L23=$A$11,$C$11,IF(L23=$A$12,$B$12,IF(L23=$A$13,$C$13,IF(L23=$A$14,$C$14,IF(L23=$A$15,$C$15,IF(L23=$A$16,$B$16,IF(L23=$A$17,$C$17,IF(L23=$A$18,$B$18,IF(L23=$A$19,$C$19,IF(L23=$A$20,$B$20,IF(L23=$A$21,$C$15,IF(L23=$A$22,$C$22,IF(L23=$A$23,$B$23,IF(L23=$A$24,$B$24,IF(L23=$A$25,$B$25,IF(L23=$A$26,$B$26,IF(L23=$A$27,$C$27,IF(L23=$A$28,$C$28,IF(L23=$A$29,$C$29,IF(L23=$A$30,$B$30,IF(L23=$A$31,$B$31,IF(L23=$A$32,$B$32,IF(L23=$A$33,$B$33,IF(L23=$A$34,$B$34,IF(L23=$A$35,$B$35)))))))))))))))))))))))))))</f>
        <v>Barry Mills</v>
      </c>
    </row>
    <row r="24" customFormat="false" ht="15" hidden="false" customHeight="true" outlineLevel="0" collapsed="false">
      <c r="A24" s="15" t="n">
        <v>15</v>
      </c>
      <c r="B24" s="32" t="s">
        <v>34</v>
      </c>
      <c r="C24" s="15"/>
      <c r="G24" s="2"/>
      <c r="I24" s="15"/>
      <c r="K24" s="21"/>
      <c r="L24" s="16" t="n">
        <v>4</v>
      </c>
      <c r="M24" s="19" t="str">
        <f aca="false">IF(L24=0,"",IF(L24=$A$10,$B$10,IF(L24=$A$11,$C$11,IF(L24=$A$12,$B$12,IF(L24=$A$13,$C$13,IF(L24=$A$14,$C$14,IF(L24=$A$15,$C$15,IF(L24=$A$16,$B$16,IF(L24=$A$17,$C$17,IF(L24=$A$18,$B$18,IF(L24=$A$19,$C$19,IF(L24=$A$20,$B$20,IF(L24=$A$21,$C$15,IF(L24=$A$22,$C$22,IF(L24=$A$23,$B$23,IF(L24=$A$24,$B$24,IF(L24=$A$25,$B$25,IF(L24=$A$26,$B$26,IF(L24=$A$27,$C$27,IF(L24=$A$28,$C$28,IF(L24=$A$29,$C$29,IF(L24=$A$30,$B$30,IF(L24=$A$31,$B$31,IF(L24=$A$32,$B$32,IF(L24=$A$33,$B$33,IF(L24=$A$34,$B$34,IF(L24=$A$35,$B$35)))))))))))))))))))))))))))</f>
        <v>Pam McNeil</v>
      </c>
    </row>
    <row r="25" customFormat="false" ht="15" hidden="false" customHeight="true" outlineLevel="0" collapsed="false">
      <c r="A25" s="15" t="n">
        <v>16</v>
      </c>
      <c r="B25" s="32" t="s">
        <v>35</v>
      </c>
      <c r="F25" s="16" t="n">
        <v>10</v>
      </c>
      <c r="G25" s="27" t="str">
        <f aca="false">IF(F25=0,"",IF(F25=$A$10,$B$10,IF(F25=$A$11,$C$11,IF(F25=$A$12,$B$12,IF(F25=$A$13,$C$13,IF(F25=$A$14,$C$14,IF(F25=$A$15,$C$15,IF(F25=$A$16,$B$16,IF(F25=$A$17,$C$17,IF(F25=$A$18,$B$18,IF(F25=$A$19,$C$19,IF(F25=$A$20,$B$20,IF(F25=$A$21,$B$21,IF(F25=$A$22,$C$22,IF(F25=$A$23,$B$23,IF(F25=$A$24,$B$24,IF(F25=$A$25,$B$25,IF(F25=$A$26,$B$26,IF(F25=$A$27,$C$27,IF(F25=$A$28,$C$28,IF(F25=$A$29,$C$29,IF(F25=$A$30,$B$30,IF(F25=$A$31,$B$31,IF(F25=$A$32,$B$32,IF(F25=$A$33,$B$33,IF(F25=$A$34,$B$34,IF(F25=$A$35,$B$35)))))))))))))))))))))))))))</f>
        <v>Sue Skerry</v>
      </c>
      <c r="I25" s="15"/>
      <c r="K25" s="21"/>
      <c r="L25" s="22"/>
    </row>
    <row r="26" customFormat="false" ht="15" hidden="false" customHeight="true" outlineLevel="0" collapsed="false">
      <c r="A26" s="15" t="n">
        <v>17</v>
      </c>
      <c r="B26" s="32" t="s">
        <v>58</v>
      </c>
      <c r="F26" s="28" t="n">
        <v>1</v>
      </c>
      <c r="G26" s="19" t="str">
        <f aca="false">IF(F26=0,"",IF(F26=$A$10,$B$10,IF(F26=$A$11,$C$11,IF(F26=$A$12,$B$12,IF(F26=$A$13,$C$13,IF(F26=$A$14,$C$14,IF(F26=$A$15,$C$15,IF(F26=$A$16,$B$16,IF(F26=$A$17,$C$17,IF(F26=$A$18,$B$18,IF(F26=$A$19,$C$19,IF(F26=$A$20,$B$20,IF(F26=$A$21,$C$15,IF(F26=$A$22,$C$22,IF(F26=$A$23,$B$23,IF(F26=$A$24,$B$24,IF(F26=$A$25,$B$25,IF(F26=$A$26,$B$26,IF(F26=$A$27,$C$27,IF(F26=$A$28,$C$28,IF(F26=$A$29,$C$29,IF(F26=$A$30,$B$30,IF(F26=$A$31,$B$31,IF(F26=$A$32,$B$32,IF(F26=$A$33,$B$33,IF(F26=$A$34,$B$34,IF(F26=$A$35,$B$35)))))))))))))))))))))))))))</f>
        <v>Brian Jones</v>
      </c>
      <c r="K26" s="21"/>
      <c r="L26" s="15"/>
    </row>
    <row r="27" customFormat="false" ht="15" hidden="false" customHeight="true" outlineLevel="0" collapsed="false">
      <c r="A27" s="15" t="n">
        <v>18</v>
      </c>
      <c r="C27" s="33" t="s">
        <v>43</v>
      </c>
      <c r="G27" s="20"/>
      <c r="H27" s="16" t="n">
        <v>10</v>
      </c>
      <c r="I27" s="27" t="str">
        <f aca="false">IF(H27=0,"",IF(H27=$A$10,$B$10,IF(H27=$A$11,$C$11,IF(H27=$A$12,$B$12,IF(H27=$A$13,$C$13,IF(H27=$A$14,$C$14,IF(H27=$A$15,$C$15,IF(H27=$A$16,$B$16,IF(H27=$A$17,$C$17,IF(H27=$A$18,$B$18,IF(H27=$A$19,$C$19,IF(H27=$A$20,$B$20,IF(H27=$A$21,$C$15,IF(H27=$A$22,$C$22,IF(H27=$A$23,$B$23,IF(H27=$A$24,$B$24,IF(H27=$A$25,$B$25,IF(H27=$A$26,$B$26,IF(H27=$A$27,$C$27,IF(H27=$A$28,$C$28,IF(H27=$A$29,$C$29,IF(H27=$A$30,$B$30,IF(H27=$A$31,$B$31,IF(H27=$A$32,$B$32,IF(H27=$A$33,$B$33,IF(H27=$A$34,$B$34,IF(H27=$A$35,$B$35)))))))))))))))))))))))))))</f>
        <v>Sue Skerry</v>
      </c>
      <c r="K27" s="21"/>
      <c r="L27" s="15"/>
    </row>
    <row r="28" customFormat="false" ht="15" hidden="false" customHeight="true" outlineLevel="0" collapsed="false">
      <c r="A28" s="15" t="n">
        <v>19</v>
      </c>
      <c r="C28" s="33" t="s">
        <v>59</v>
      </c>
      <c r="G28" s="21"/>
      <c r="H28" s="28" t="n">
        <v>1</v>
      </c>
      <c r="I28" s="19" t="str">
        <f aca="false">IF(H28=0,"",IF(H28=$A$10,$B$10,IF(H28=$A$11,$C$11,IF(H28=$A$12,$B$12,IF(H28=$A$13,$C$13,IF(H28=$A$14,$C$14,IF(H28=$A$15,$C$15,IF(H28=$A$16,$B$16,IF(H28=$A$17,$C$17,IF(H28=$A$18,$B$18,IF(H28=$A$19,$C$19,IF(H28=$A$20,$B$20,IF(H28=$A$21,$C$15,IF(H28=$A$22,$C$22,IF(H28=$A$23,$B$23,IF(H28=$A$24,$B$24,IF(H28=$A$25,$B$25,IF(H28=$A$26,$B$26,IF(H28=$A$27,$C$27,IF(H28=$A$28,$C$28,IF(H28=$A$29,$C$29,IF(H28=$A$30,$B$30,IF(H28=$A$31,$B$31,IF(H28=$A$32,$B$32,IF(H28=$A$33,$B$33,IF(H28=$A$34,$B$34,IF(H28=$A$35,$B$35)))))))))))))))))))))))))))</f>
        <v>Brian Jones</v>
      </c>
      <c r="K28" s="21"/>
      <c r="L28" s="15"/>
    </row>
    <row r="29" customFormat="false" ht="15" hidden="false" customHeight="true" outlineLevel="0" collapsed="false">
      <c r="A29" s="15" t="n">
        <v>20</v>
      </c>
      <c r="C29" s="33" t="s">
        <v>66</v>
      </c>
      <c r="F29" s="16" t="n">
        <v>8</v>
      </c>
      <c r="G29" s="27" t="str">
        <f aca="false">IF(F29=0,"",IF(F29=$A$10,$B$10,IF(F29=$A$11,$C$11,IF(F29=$A$12,$B$12,IF(F29=$A$13,$C$13,IF(F29=$A$14,$C$14,IF(F29=$A$15,$C$15,IF(F29=$A$16,$B$16,IF(F29=$A$17,$C$17,IF(F29=$A$18,$B$18,IF(F29=$A$19,$C$19,IF(F29=$A$20,$B$20,IF(F29=$A$21,$B$21,IF(F29=$A$22,$C$22,IF(F29=$A$23,$B$23,IF(F29=$A$24,$B$24,IF(F29=$A$25,$B$25,IF(F29=$A$26,$B$26,IF(F29=$A$27,$C$27,IF(F29=$A$28,$C$28,IF(F29=$A$29,$C$29,IF(F29=$A$30,$B$30,IF(F29=$A$31,$B$31,IF(F29=$A$32,$B$32,IF(F29=$A$33,$B$33,IF(F29=$A$34,$B$34,IF(F29=$A$35,$B$35)))))))))))))))))))))))))))</f>
        <v>Hazel Baker</v>
      </c>
      <c r="I29" s="21"/>
      <c r="K29" s="21"/>
      <c r="L29" s="15"/>
    </row>
    <row r="30" customFormat="false" ht="14.25" hidden="false" customHeight="true" outlineLevel="0" collapsed="false">
      <c r="C30" s="15"/>
      <c r="F30" s="16" t="n">
        <v>7</v>
      </c>
      <c r="G30" s="19" t="str">
        <f aca="false">IF(F30=0,"",IF(F30=$A$10,$B$10,IF(F30=$A$11,$C$11,IF(F30=$A$12,$B$12,IF(F30=$A$13,$C$13,IF(F30=$A$14,$C$14,IF(F30=$A$15,$C$15,IF(F30=$A$16,$B$16,IF(F30=$A$17,$C$17,IF(F30=$A$18,$B$18,IF(F30=$A$19,$C$19,IF(F30=$A$20,$B$20,IF(F30=$A$21,$C$15,IF(F30=$A$22,$C$22,IF(F30=$A$23,$B$23,IF(F30=$A$24,$B$24,IF(F30=$A$25,$B$25,IF(F30=$A$26,$B$26,IF(F30=$A$27,$C$27,IF(F30=$A$28,$C$28,IF(F30=$A$29,$C$29,IF(F30=$A$30,$B$30,IF(F30=$A$31,$B$31,IF(F30=$A$32,$B$32,IF(F30=$A$33,$B$33,IF(F30=$A$34,$B$34,IF(F30=$A$35,$B$35)))))))))))))))))))))))))))</f>
        <v>Graham Buchanan</v>
      </c>
      <c r="I30" s="21"/>
      <c r="K30" s="21"/>
      <c r="L30" s="15"/>
    </row>
    <row r="31" customFormat="false" ht="15" hidden="false" customHeight="true" outlineLevel="0" collapsed="false">
      <c r="C31" s="15"/>
      <c r="G31" s="22"/>
      <c r="I31" s="21"/>
      <c r="J31" s="16" t="n">
        <v>10</v>
      </c>
      <c r="K31" s="27" t="str">
        <f aca="false">IF(J31=0,"",IF(J31=$A$10,$B$10,IF(J31=$A$11,$C$11,IF(J31=$A$12,$B$12,IF(J31=$A$13,$C$13,IF(J31=$A$14,$C$14,IF(J31=$A$15,$C$15,IF(J31=$A$16,$B$16,IF(J31=$A$17,$C$17,IF(J31=$A$18,$B$18,IF(J31=$A$19,$C$19,IF(J31=$A$20,$B$20,IF(J31=$A$21,$C$15,IF(J31=$A$22,$C$22,IF(J31=$A$23,$B$23,IF(J31=$A$24,$B$24,IF(J31=$A$25,$B$25,IF(J31=$A$26,$B$26,IF(J31=$A$27,$C$27,IF(J31=$A$28,$C$28,IF(J31=$A$29,$C$29,IF(J31=$A$30,$B$30,IF(J31=$A$31,$B$31,IF(J31=$A$32,$B$32,IF(J31=$A$33,$B$33,IF(J31=$A$34,$B$34,IF(J31=$A$35,$B$35)))))))))))))))))))))))))))</f>
        <v>Sue Skerry</v>
      </c>
      <c r="L31" s="15"/>
    </row>
    <row r="32" customFormat="false" ht="15" hidden="false" customHeight="true" outlineLevel="0" collapsed="false">
      <c r="C32" s="15"/>
      <c r="D32" s="16" t="n">
        <v>9</v>
      </c>
      <c r="E32" s="27" t="str">
        <f aca="false">IF(D32=0,"",IF(D32=$A$10,$B$10,IF(D32=$A$11,$C$11,IF(D32=$A$12,$B$12,IF(D32=$A$13,$C$13,IF(D32=$A$14,$C$14,IF(D32=$A$15,$C$15,IF(D32=$A$16,$B$16,IF(D32=$A$17,$C$17,IF(D32=$A$18,$B$18,IF(D32=$A$19,$C$19,IF(D32=$A$20,$B$20,IF(D32=$A$21,$B$21,IF(D32=$A$22,$C$22,IF(D32=$A$23,$B$23,IF(D32=$A$24,$B$24,IF(D32=$A$25,$B$25,IF(D32=$A$26,$B$26,IF(D32=$A$27,$C$27,IF(D32=$A$28,$C$28,IF(D32=$A$29,$C$29,IF(D32=$A$30,$B$30,IF(D32=$A$31,$B$31,IF(D32=$A$32,$B$32,IF(D32=$A$33,$B$33,IF(D32=$A$34,$B$34,IF(D32=$A$35,$B$35)))))))))))))))))))))))))))</f>
        <v>Mike Skerry</v>
      </c>
      <c r="G32" s="15"/>
      <c r="I32" s="21"/>
      <c r="J32" s="28" t="n">
        <v>1</v>
      </c>
      <c r="K32" s="19" t="str">
        <f aca="false">IF(J32=0,"",IF(J32=$A$10,$B$10,IF(J32=$A$11,$C$11,IF(J32=$A$12,$B$12,IF(J32=$A$13,$C$13,IF(J32=$A$14,$C$14,IF(J32=$A$15,$C$15,IF(J32=$A$16,$B$16,IF(J32=$A$17,$C$17,IF(J32=$A$18,$B$18,IF(J32=$A$19,$C$19,IF(J32=$A$20,$B$20,IF(J32=$A$21,$C$15,IF(J32=$A$22,$C$22,IF(J32=$A$23,$B$23,IF(J32=$A$24,$B$24,IF(J32=$A$25,$B$25,IF(J32=$A$26,$B$26,IF(J32=$A$27,$C$27,IF(J32=$A$28,$C$28,IF(J32=$A$29,$C$29,IF(J32=$A$30,$B$30,IF(J32=$A$31,$B$31,IF(J32=$A$32,$B$32,IF(J32=$A$33,$B$33,IF(J32=$A$34,$B$34,IF(J32=$A$35,$B$35)))))))))))))))))))))))))))</f>
        <v>Brian Jones</v>
      </c>
      <c r="L32" s="15"/>
    </row>
    <row r="33" customFormat="false" ht="15" hidden="false" customHeight="true" outlineLevel="0" collapsed="false">
      <c r="D33" s="16" t="n">
        <v>20</v>
      </c>
      <c r="E33" s="19" t="str">
        <f aca="false">IF(D33=0,"",IF(D33=$A$10,$B$10,IF(D33=$A$11,$C$11,IF(D33=$A$12,$B$12,IF(D33=$A$13,$C$13,IF(D33=$A$14,$C$14,IF(D33=$A$15,$C$15,IF(D33=$A$16,$B$16,IF(D33=$A$17,$C$17,IF(D33=$A$18,$B$18,IF(D33=$A$19,$C$19,IF(D33=$A$20,$B$20,IF(D33=$A$21,$C$15,IF(D33=$A$22,$C$22,IF(D33=$A$23,$B$23,IF(D33=$A$24,$B$24,IF(D33=$A$25,$B$25,IF(D33=$A$26,$B$26,IF(D33=$A$27,$C$27,IF(D33=$A$28,$C$28,IF(D33=$A$29,$C$29,IF(D33=$A$30,$B$30,IF(D33=$A$31,$B$31,IF(D33=$A$32,$B$32,IF(D33=$A$33,$B$33,IF(D33=$A$34,$B$34,IF(D33=$A$35,$B$35)))))))))))))))))))))))))))</f>
        <v>Denise Rogers</v>
      </c>
      <c r="F33" s="16" t="n">
        <v>9</v>
      </c>
      <c r="G33" s="27" t="str">
        <f aca="false">IF(F33=0,"",IF(F33=$A$10,$B$10,IF(F33=$A$11,$C$11,IF(F33=$A$12,$B$12,IF(F33=$A$13,$C$13,IF(F33=$A$14,$C$14,IF(F33=$A$15,$C$15,IF(F33=$A$16,$B$16,IF(F33=$A$17,$C$17,IF(F33=$A$18,$B$18,IF(F33=$A$19,$C$19,IF(F33=$A$20,$B$20,IF(F33=$A$21,$C$15,IF(F33=$A$22,$C$22,IF(F33=$A$23,$B$23,IF(F33=$A$24,$B$24,IF(F33=$A$25,$B$25,IF(F33=$A$26,$B$26,IF(F33=$A$27,$C$27,IF(F33=$A$28,$C$28,IF(F33=$A$29,$C$29,IF(F33=$A$30,$B$30,IF(F33=$A$31,$B$31,IF(F33=$A$32,$B$32,IF(F33=$A$33,$B$33,IF(F33=$A$34,$B$34,IF(F33=$A$35,$B$35)))))))))))))))))))))))))))</f>
        <v>Mike Skerry</v>
      </c>
      <c r="I33" s="21"/>
    </row>
    <row r="34" customFormat="false" ht="15" hidden="false" customHeight="true" outlineLevel="0" collapsed="false">
      <c r="D34" s="16" t="n">
        <v>15</v>
      </c>
      <c r="E34" s="27" t="str">
        <f aca="false">IF(D34=0,"",IF(D34=$A$10,$B$10,IF(D34=$A$11,$C$11,IF(D34=$A$12,$B$12,IF(D34=$A$13,$C$13,IF(D34=$A$14,$C$14,IF(D34=$A$15,$C$15,IF(D34=$A$16,$B$16,IF(D34=$A$17,$C$17,IF(D34=$A$18,$B$18,IF(D34=$A$19,$C$19,IF(D34=$A$20,$B$20,IF(D34=$A$21,$B$21,IF(D34=$A$22,$C$22,IF(D34=$A$23,$B$23,IF(D34=$A$24,$B$24,IF(D34=$A$25,$B$25,IF(D34=$A$26,$B$26,IF(D34=$A$27,$C$27,IF(D34=$A$28,$C$28,IF(D34=$A$29,$C$29,IF(D34=$A$30,$B$30,IF(D34=$A$31,$B$31,IF(D34=$A$32,$B$32,IF(D34=$A$33,$B$33,IF(D34=$A$34,$B$34,IF(D34=$A$35,$B$35)))))))))))))))))))))))))))</f>
        <v>Ian Griffith</v>
      </c>
      <c r="F34" s="16" t="n">
        <v>20</v>
      </c>
      <c r="G34" s="19" t="str">
        <f aca="false">IF(F34=0,"",IF(F34=$A$10,$B$10,IF(F34=$A$11,$C$11,IF(F34=$A$12,$B$12,IF(F34=$A$13,$C$13,IF(F34=$A$14,$C$14,IF(F34=$A$15,$C$15,IF(F34=$A$16,$B$16,IF(F34=$A$17,$C$17,IF(F34=$A$18,$B$18,IF(F34=$A$19,$C$19,IF(F34=$A$20,$B$20,IF(F34=$A$21,$C$15,IF(F34=$A$22,$C$22,IF(F34=$A$23,$B$23,IF(F34=$A$24,$B$24,IF(F34=$A$25,$B$25,IF(F34=$A$26,$B$26,IF(F34=$A$27,$C$27,IF(F34=$A$28,$C$28,IF(F34=$A$29,$C$29,IF(F34=$A$30,$B$30,IF(F34=$A$31,$B$31,IF(F34=$A$32,$B$32,IF(F34=$A$33,$B$33,IF(F34=$A$34,$B$34,IF(F34=$A$35,$B$35)))))))))))))))))))))))))))</f>
        <v>Denise Rogers</v>
      </c>
      <c r="I34" s="21"/>
    </row>
    <row r="35" customFormat="false" ht="15" hidden="false" customHeight="true" outlineLevel="0" collapsed="false">
      <c r="D35" s="28" t="n">
        <v>6</v>
      </c>
      <c r="E35" s="19" t="str">
        <f aca="false">IF(D35=0,"",IF(D35=$A$10,$B$10,IF(D35=$A$11,$C$11,IF(D35=$A$12,$B$12,IF(D35=$A$13,$C$13,IF(D35=$A$14,$C$14,IF(D35=$A$15,$C$15,IF(D35=$A$16,$B$16,IF(D35=$A$17,$C$17,IF(D35=$A$18,$B$18,IF(D35=$A$19,$C$19,IF(D35=$A$20,$B$20,IF(D35=$A$21,$C$15,IF(D35=$A$22,$C$22,IF(D35=$A$23,$B$23,IF(D35=$A$24,$B$24,IF(D35=$A$25,$B$25,IF(D35=$A$26,$B$26,IF(D35=$A$27,$C$27,IF(D35=$A$28,$C$28,IF(D35=$A$29,$C$29,IF(D35=$A$30,$B$30,IF(D35=$A$31,$B$31,IF(D35=$A$32,$B$32,IF(D35=$A$33,$B$33,IF(D35=$A$34,$B$34,IF(D35=$A$35,$B$35)))))))))))))))))))))))))))</f>
        <v>Pam Naish</v>
      </c>
      <c r="G35" s="20"/>
      <c r="H35" s="16" t="n">
        <v>9</v>
      </c>
      <c r="I35" s="27" t="str">
        <f aca="false">IF(H35=0,"",IF(H35=$A$10,$B$10,IF(H35=$A$11,$C$11,IF(H35=$A$12,$B$12,IF(H35=$A$13,$C$13,IF(H35=$A$14,$C$14,IF(H35=$A$15,$C$15,IF(H35=$A$16,$B$16,IF(H35=$A$17,$C$17,IF(H35=$A$18,$B$18,IF(H35=$A$19,$C$19,IF(H35=$A$20,$B$20,IF(H35=$A$21,$C$15,IF(H35=$A$22,$C$22,IF(H35=$A$23,$B$23,IF(H35=$A$24,$B$24,IF(H35=$A$25,$B$25,IF(H35=$A$26,$B$26,IF(H35=$A$27,$C$27,IF(H35=$A$28,$C$28,IF(H35=$A$29,$C$29,IF(H35=$A$30,$B$30,IF(H35=$A$31,$B$31,IF(H35=$A$32,$B$32,IF(H35=$A$33,$B$33,IF(H35=$A$34,$B$34,IF(H35=$A$35,$B$35)))))))))))))))))))))))))))</f>
        <v>Mike Skerry</v>
      </c>
    </row>
    <row r="36" customFormat="false" ht="15" hidden="false" customHeight="true" outlineLevel="0" collapsed="false">
      <c r="G36" s="21"/>
      <c r="H36" s="16" t="n">
        <v>20</v>
      </c>
      <c r="I36" s="19" t="str">
        <f aca="false">IF(H36=0,"",IF(H36=$A$10,$B$10,IF(H36=$A$11,$C$11,IF(H36=$A$12,$B$12,IF(H36=$A$13,$C$13,IF(H36=$A$14,$C$14,IF(H36=$A$15,$C$15,IF(H36=$A$16,$B$16,IF(H36=$A$17,$C$17,IF(H36=$A$18,$B$18,IF(H36=$A$19,$C$19,IF(H36=$A$20,$B$20,IF(H36=$A$21,$C$15,IF(H36=$A$22,$C$22,IF(H36=$A$23,$B$23,IF(H36=$A$24,$B$24,IF(H36=$A$25,$B$25,IF(H36=$A$26,$B$26,IF(H36=$A$27,$C$27,IF(H36=$A$28,$C$28,IF(H36=$A$29,$C$29,IF(H36=$A$30,$B$30,IF(H36=$A$31,$B$31,IF(H36=$A$32,$B$32,IF(H36=$A$33,$B$33,IF(H36=$A$34,$B$34,IF(H36=$A$35,$B$35)))))))))))))))))))))))))))</f>
        <v>Denise Rogers</v>
      </c>
    </row>
    <row r="37" customFormat="false" ht="15" hidden="false" customHeight="true" outlineLevel="0" collapsed="false">
      <c r="F37" s="16" t="n">
        <v>3</v>
      </c>
      <c r="G37" s="27" t="str">
        <f aca="false">IF(F37=0,"",IF(F37=$A$10,$B$10,IF(F37=$A$11,$C$11,IF(F37=$A$12,$B$12,IF(F37=$A$13,$C$13,IF(F37=$A$14,$C$14,IF(F37=$A$15,$C$15,IF(F37=$A$16,$B$16,IF(F37=$A$17,$C$17,IF(F37=$A$18,$B$18,IF(F37=$A$19,$C$19,IF(F37=$A$20,$B$20,IF(F37=$A$21,$B$21,IF(F37=$A$22,$C$22,IF(F37=$A$23,$B$23,IF(F37=$A$24,$B$24,IF(F37=$A$25,$B$25,IF(F37=$A$26,$B$26,IF(F37=$A$27,$C$27,IF(F37=$A$28,$C$28,IF(F37=$A$29,$C$29,IF(F37=$A$30,$B$30,IF(F37=$A$31,$B$31,IF(F37=$A$32,$B$32,IF(F37=$A$33,$B$33,IF(F37=$A$34,$B$34,IF(F37=$A$35,$B$35)))))))))))))))))))))))))))</f>
        <v>Nigel Shock</v>
      </c>
      <c r="I37" s="15"/>
    </row>
    <row r="38" customFormat="false" ht="15" hidden="false" customHeight="true" outlineLevel="0" collapsed="false">
      <c r="F38" s="16" t="n">
        <v>18</v>
      </c>
      <c r="G38" s="19" t="str">
        <f aca="false">IF(F38=0,"",IF(F38=$A$10,$B$10,IF(F38=$A$11,$C$11,IF(F38=$A$12,$B$12,IF(F38=$A$13,$C$13,IF(F38=$A$14,$C$14,IF(F38=$A$15,$C$15,IF(F38=$A$16,$B$16,IF(F38=$A$17,$C$17,IF(F38=$A$18,$B$18,IF(F38=$A$19,$C$19,IF(F38=$A$20,$B$20,IF(F38=$A$21,$C$15,IF(F38=$A$22,$C$22,IF(F38=$A$23,$B$23,IF(F38=$A$24,$B$24,IF(F38=$A$25,$B$25,IF(F38=$A$26,$B$26,IF(F38=$A$27,$C$27,IF(F38=$A$28,$C$28,IF(F38=$A$29,$C$29,IF(F38=$A$30,$B$30,IF(F38=$A$31,$B$31,IF(F38=$A$32,$B$32,IF(F38=$A$33,$B$33,IF(F38=$A$34,$B$34,IF(F38=$A$35,$B$35)))))))))))))))))))))))))))</f>
        <v>Moira Austin</v>
      </c>
      <c r="I38" s="15"/>
    </row>
    <row r="39" customFormat="false" ht="15" hidden="false" customHeight="true" outlineLevel="0" collapsed="false">
      <c r="G39" s="15"/>
      <c r="H39" s="15"/>
      <c r="I39" s="15"/>
      <c r="J39" s="15"/>
      <c r="K39" s="15"/>
      <c r="L39" s="15"/>
    </row>
    <row r="40" customFormat="false" ht="15" hidden="false" customHeight="true" outlineLevel="0" collapsed="false">
      <c r="J40" s="15"/>
      <c r="K40" s="15"/>
      <c r="L40" s="15"/>
    </row>
    <row r="41" customFormat="false" ht="15" hidden="false" customHeight="true" outlineLevel="0" collapsed="false">
      <c r="M41" s="15"/>
      <c r="N41" s="15"/>
    </row>
    <row r="42" customFormat="false" ht="15" hidden="false" customHeight="true" outlineLevel="0" collapsed="false">
      <c r="M42" s="15"/>
      <c r="N42" s="15"/>
    </row>
    <row r="43" customFormat="false" ht="15" hidden="false" customHeight="true" outlineLevel="0" collapsed="false">
      <c r="M43" s="15"/>
      <c r="N43" s="15"/>
    </row>
    <row r="44" customFormat="false" ht="15" hidden="false" customHeight="true" outlineLevel="0" collapsed="false"/>
    <row r="45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1" sqref="K24 I18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8.34"/>
    <col collapsed="false" customWidth="true" hidden="false" outlineLevel="0" max="7" min="7" style="2" width="4.22"/>
    <col collapsed="false" customWidth="true" hidden="false" outlineLevel="0" max="8" min="8" style="1" width="16.56"/>
    <col collapsed="false" customWidth="true" hidden="false" outlineLevel="0" max="9" min="9" style="2" width="4.22"/>
    <col collapsed="false" customWidth="true" hidden="false" outlineLevel="0" max="10" min="10" style="1" width="16.33"/>
    <col collapsed="false" customWidth="true" hidden="false" outlineLevel="0" max="11" min="11" style="1" width="4.11"/>
    <col collapsed="false" customWidth="true" hidden="false" outlineLevel="0" max="12" min="12" style="1" width="15.22"/>
    <col collapsed="false" customWidth="true" hidden="false" outlineLevel="0" max="13" min="13" style="1" width="27.22"/>
  </cols>
  <sheetData>
    <row r="1" s="3" customFormat="true" ht="2.25" hidden="false" customHeight="true" outlineLevel="0" collapsed="false">
      <c r="C1" s="4"/>
      <c r="E1" s="4"/>
      <c r="G1" s="4"/>
      <c r="I1" s="4"/>
    </row>
    <row r="2" s="3" customFormat="true" ht="2.25" hidden="false" customHeight="true" outlineLevel="0" collapsed="false">
      <c r="C2" s="4"/>
      <c r="E2" s="4"/>
      <c r="G2" s="4"/>
      <c r="I2" s="4"/>
    </row>
    <row r="3" s="6" customFormat="true" ht="24.45" hidden="false" customHeight="false" outlineLevel="0" collapsed="false">
      <c r="A3" s="5" t="s">
        <v>67</v>
      </c>
      <c r="C3" s="7"/>
      <c r="E3" s="7"/>
      <c r="G3" s="7"/>
      <c r="I3" s="7"/>
    </row>
    <row r="4" s="6" customFormat="true" ht="8.25" hidden="false" customHeight="true" outlineLevel="0" collapsed="false">
      <c r="C4" s="7"/>
      <c r="E4" s="7"/>
      <c r="G4" s="7"/>
      <c r="I4" s="7"/>
    </row>
    <row r="5" s="9" customFormat="true" ht="24" hidden="false" customHeight="true" outlineLevel="0" collapsed="false">
      <c r="A5" s="8"/>
      <c r="C5" s="2"/>
      <c r="D5" s="10" t="s">
        <v>1</v>
      </c>
      <c r="E5" s="2"/>
      <c r="F5" s="10" t="s">
        <v>4</v>
      </c>
      <c r="G5" s="2"/>
      <c r="H5" s="10" t="s">
        <v>5</v>
      </c>
      <c r="J5" s="10" t="s">
        <v>61</v>
      </c>
    </row>
    <row r="6" s="11" customFormat="true" ht="18" hidden="false" customHeight="false" outlineLevel="0" collapsed="false">
      <c r="C6" s="2"/>
      <c r="D6" s="12" t="s">
        <v>68</v>
      </c>
      <c r="E6" s="2"/>
      <c r="F6" s="12" t="s">
        <v>10</v>
      </c>
      <c r="G6" s="2"/>
      <c r="H6" s="12" t="s">
        <v>11</v>
      </c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F9" s="15"/>
      <c r="H9" s="15"/>
      <c r="I9" s="15"/>
    </row>
    <row r="10" customFormat="false" ht="15" hidden="false" customHeight="true" outlineLevel="0" collapsed="false">
      <c r="A10" s="15" t="n">
        <v>1</v>
      </c>
      <c r="B10" s="15" t="s">
        <v>52</v>
      </c>
      <c r="E10" s="16" t="n">
        <v>9</v>
      </c>
      <c r="F10" s="17" t="str">
        <f aca="false">IF(E10=0,"",IF(E10=$A$9,$B$9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$25))))))))))))))))))</f>
        <v>Hazel Baker</v>
      </c>
      <c r="H10" s="15"/>
      <c r="I10" s="15"/>
    </row>
    <row r="11" customFormat="false" ht="15" hidden="false" customHeight="true" outlineLevel="0" collapsed="false">
      <c r="A11" s="15" t="n">
        <v>2</v>
      </c>
      <c r="B11" s="15" t="s">
        <v>16</v>
      </c>
      <c r="E11" s="16" t="n">
        <v>5</v>
      </c>
      <c r="F11" s="17" t="str">
        <f aca="false">IF(E11=0,"",IF(E11=$A$9,$B$9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$25))))))))))))))))))</f>
        <v>Angela Cripps </v>
      </c>
      <c r="H11" s="15"/>
      <c r="I11" s="15"/>
    </row>
    <row r="12" customFormat="false" ht="15" hidden="false" customHeight="true" outlineLevel="0" collapsed="false">
      <c r="A12" s="15" t="n">
        <v>3</v>
      </c>
      <c r="B12" s="15" t="s">
        <v>17</v>
      </c>
      <c r="F12" s="21"/>
      <c r="H12" s="15"/>
      <c r="I12" s="15"/>
    </row>
    <row r="13" customFormat="false" ht="15" hidden="false" customHeight="true" outlineLevel="0" collapsed="false">
      <c r="A13" s="15" t="n">
        <v>4</v>
      </c>
      <c r="B13" s="15" t="s">
        <v>18</v>
      </c>
      <c r="F13" s="21"/>
      <c r="G13" s="16" t="n">
        <v>9</v>
      </c>
      <c r="H13" s="17" t="str">
        <f aca="false">IF(G13=0,"",IF(G13=$A$9,$B$9,IF(G13=$A$10,$B$10,IF(G13=$A$11,$B$11,IF(G13=$A$12,$B$12,IF(G13=$A$13,$B$13,IF(G13=$A$14,$B$14,IF(G13=$A$15,$B$15,IF(G13=$A$16,$B$16,IF(G13=$A$17,$B$17,IF(G13=$A$18,$B$18,IF(G13=$A$19,$B$19,IF(G13=$A$20,$B$20,IF(G13=$A$21,$B$21,IF(G13=$A$22,$B$22,IF(G13=$A$23,$B$23,IF(G13=$A$24,$B$24,IF(G13=$A$25,$B$25))))))))))))))))))</f>
        <v>Hazel Baker</v>
      </c>
      <c r="I13" s="15"/>
    </row>
    <row r="14" customFormat="false" ht="15" hidden="false" customHeight="true" outlineLevel="0" collapsed="false">
      <c r="A14" s="15" t="n">
        <v>5</v>
      </c>
      <c r="B14" s="15" t="s">
        <v>69</v>
      </c>
      <c r="F14" s="21"/>
      <c r="G14" s="16" t="n">
        <v>5</v>
      </c>
      <c r="H14" s="17" t="str">
        <f aca="false">IF(G14=0,"",IF(G14=$A$9,$B$9,IF(G14=$A$10,$B$10,IF(G14=$A$11,$B$11,IF(G14=$A$12,$B$12,IF(G14=$A$13,$B$13,IF(G14=$A$14,$B$14,IF(G14=$A$15,$B$15,IF(G14=$A$16,$B$16,IF(G14=$A$17,$B$17,IF(G14=$A$18,$B$18,IF(G14=$A$19,$B$19,IF(G14=$A$20,$B$20,IF(G14=$A$21,$B$21,IF(G14=$A$22,$B$22,IF(G14=$A$23,$B$23,IF(G14=$A$24,$B$24,IF(G14=$A$25,$B$25))))))))))))))))))</f>
        <v>Angela Cripps </v>
      </c>
      <c r="I14" s="15"/>
    </row>
    <row r="15" customFormat="false" ht="15" hidden="false" customHeight="true" outlineLevel="0" collapsed="false">
      <c r="A15" s="15" t="n">
        <v>6</v>
      </c>
      <c r="B15" s="15" t="s">
        <v>27</v>
      </c>
      <c r="F15" s="21"/>
      <c r="H15" s="21"/>
      <c r="I15" s="15"/>
    </row>
    <row r="16" customFormat="false" ht="15" hidden="false" customHeight="true" outlineLevel="0" collapsed="false">
      <c r="A16" s="15" t="n">
        <v>7</v>
      </c>
      <c r="B16" s="15" t="s">
        <v>42</v>
      </c>
      <c r="E16" s="16" t="n">
        <v>8</v>
      </c>
      <c r="F16" s="17" t="str">
        <f aca="false">IF(E16=0,"",IF(E16=$A$9,$B$9,IF(E16=$A$10,$B$10,IF(E16=$A$11,$B$11,IF(E16=$A$12,$B$12,IF(E16=$A$13,$B$13,IF(E16=$A$14,$B$14,IF(E16=$A$15,$B$15,IF(E16=$A$16,$B$16,IF(E16=$A$17,$B$17,IF(E16=$A$18,$B$18,IF(E16=$A$19,$B$19,IF(E16=$A$20,$B$20,IF(E16=$A$21,$B$21,IF(E16=$A$22,$B$22,IF(E16=$A$23,$B$23,IF(E16=$A$24,$B$24,IF(E16=$A$25,$B$25))))))))))))))))))</f>
        <v>Flora Alderton</v>
      </c>
      <c r="H16" s="21"/>
      <c r="I16" s="15"/>
    </row>
    <row r="17" customFormat="false" ht="15" hidden="false" customHeight="true" outlineLevel="0" collapsed="false">
      <c r="A17" s="15" t="n">
        <v>8</v>
      </c>
      <c r="B17" s="15" t="s">
        <v>59</v>
      </c>
      <c r="E17" s="16" t="n">
        <v>10</v>
      </c>
      <c r="F17" s="17" t="str">
        <f aca="false">IF(E17=0,"",IF(E17=$A$9,$B$9,IF(E17=$A$10,$B$10,IF(E17=$A$11,$B$11,IF(E17=$A$12,$B$12,IF(E17=$A$13,$B$13,IF(E17=$A$14,$B$14,IF(E17=$A$15,$B$15,IF(E17=$A$16,$B$16,IF(E17=$A$17,$B$17,IF(E17=$A$18,$B$18,IF(E17=$A$19,$B$19,IF(E17=$A$20,$B$20,IF(E17=$A$21,$B$21,IF(E17=$A$22,$B$22,IF(E17=$A$23,$B$23,IF(E17=$A$24,$B$24,IF(E17=$A$25,$B$25))))))))))))))))))</f>
        <v>Gill Wise</v>
      </c>
      <c r="H17" s="21"/>
      <c r="I17" s="15"/>
    </row>
    <row r="18" customFormat="false" ht="15" hidden="false" customHeight="true" outlineLevel="0" collapsed="false">
      <c r="A18" s="15" t="n">
        <v>9</v>
      </c>
      <c r="B18" s="15" t="s">
        <v>20</v>
      </c>
      <c r="F18" s="15"/>
      <c r="H18" s="21"/>
      <c r="I18" s="16" t="n">
        <v>9</v>
      </c>
      <c r="J18" s="17" t="str">
        <f aca="false">IF(I18=0,"",IF(I18=$A$9,$B$9,IF(I18=$A$10,$B$10,IF(I18=$A$11,$B$11,IF(I18=$A$12,$B$12,IF(I18=$A$13,$B$13,IF(I18=$A$14,$B$14,IF(I18=$A$15,$B$15,IF(I18=$A$16,$B$16,IF(I18=$A$17,$B$17,IF(I18=$A$18,$B$18,IF(I18=$A$19,$B$19,IF(I18=$A$20,$B$20,IF(I18=$A$21,$B$21,IF(I18=$A$22,$B$22,IF(I18=$A$23,$B$23,IF(I18=$A$24,$B$24,IF(I18=$A$25,$B$25))))))))))))))))))</f>
        <v>Hazel Baker</v>
      </c>
    </row>
    <row r="19" customFormat="false" ht="15" hidden="false" customHeight="true" outlineLevel="0" collapsed="false">
      <c r="A19" s="15" t="n">
        <v>10</v>
      </c>
      <c r="B19" s="15" t="s">
        <v>70</v>
      </c>
      <c r="C19" s="16" t="n">
        <v>6</v>
      </c>
      <c r="D19" s="17" t="str">
        <f aca="false">IF(C19=0,"",IF(C19=$A$9,$B$9,IF(C19=$A$10,$B$10,IF(C19=$A$11,$B$11,IF(C19=$A$12,$B$12,IF(C19=$A$13,$B$13,IF(C19=$A$14,$B$14,IF(C19=$A$15,$B$15,IF(C19=$A$16,$B$16,IF(C19=$A$17,$B$17,IF(C19=$A$18,$B$18,IF(C19=$A$19,$B$19,IF(C19=$A$20,$B$20,IF(C19=$A$21,$B$21,IF(C19=$A$22,$B$22,IF(C19=$A$23,$B$23,IF(C19=$A$24,$B$24,IF(C19=$A$25,$B$25))))))))))))))))))</f>
        <v>Chris Moir</v>
      </c>
      <c r="F19" s="15"/>
      <c r="H19" s="21"/>
      <c r="I19" s="16" t="n">
        <v>5</v>
      </c>
      <c r="J19" s="17" t="str">
        <f aca="false">IF(I19=0,"",IF(I19=$A$9,$B$9,IF(I19=$A$10,$B$10,IF(I19=$A$11,$B$11,IF(I19=$A$12,$B$12,IF(I19=$A$13,$B$13,IF(I19=$A$14,$B$14,IF(I19=$A$15,$B$15,IF(I19=$A$16,$B$16,IF(I19=$A$17,$B$17,IF(I19=$A$18,$B$18,IF(I19=$A$19,$B$19,IF(I19=$A$20,$B$20,IF(I19=$A$21,$B$21,IF(I19=$A$22,$B$22,IF(I19=$A$23,$B$23,IF(I19=$A$24,$B$24,IF(I19=$A$25,$B$25))))))))))))))))))</f>
        <v>Angela Cripps </v>
      </c>
    </row>
    <row r="20" customFormat="false" ht="15" hidden="false" customHeight="true" outlineLevel="0" collapsed="false">
      <c r="B20" s="15"/>
      <c r="C20" s="16" t="n">
        <v>4</v>
      </c>
      <c r="D20" s="17" t="str">
        <f aca="false">IF(C20=0,"",IF(C20=$A$9,$B$9,IF(C20=$A$10,$B$10,IF(C20=$A$11,$B$11,IF(C20=$A$12,$B$12,IF(C20=$A$13,$B$13,IF(C20=$A$14,$B$14,IF(C20=$A$15,$B$15,IF(C20=$A$16,$B$16,IF(C20=$A$17,$B$17,IF(C20=$A$18,$B$18,IF(C20=$A$19,$B$19,IF(C20=$A$20,$B$20,IF(C20=$A$21,$B$21,IF(C20=$A$22,$B$22,IF(C20=$A$23,$B$23,IF(C20=$A$24,$B$24,IF(C20=$A$25,$B$25))))))))))))))))))</f>
        <v>Jan Endersby</v>
      </c>
      <c r="F20" s="15"/>
      <c r="H20" s="21"/>
      <c r="I20" s="22"/>
    </row>
    <row r="21" customFormat="false" ht="15" hidden="false" customHeight="true" outlineLevel="0" collapsed="false">
      <c r="B21" s="15"/>
      <c r="E21" s="16" t="n">
        <v>6</v>
      </c>
      <c r="F21" s="17" t="str">
        <f aca="false">IF(E21=0,"",IF(E21=$A$9,$B$9,IF(E21=$A$10,$B$10,IF(E21=$A$11,$B$11,IF(E21=$A$12,$B$12,IF(E21=$A$13,$B$13,IF(E21=$A$14,$B$14,IF(E21=$A$15,$B$15,IF(E21=$A$16,$B$16,IF(E21=$A$17,$B$17,IF(E21=$A$18,$B$18,IF(E21=$A$19,$B$19,IF(E21=$A$20,$B$20,IF(E21=$A$21,$B$21,IF(E21=$A$22,$B$22,IF(E21=$A$23,$B$23,IF(E21=$A$24,$B$24,IF(E21=$A$25,$B$25))))))))))))))))))</f>
        <v>Chris Moir</v>
      </c>
      <c r="H21" s="21"/>
      <c r="I21" s="15"/>
    </row>
    <row r="22" customFormat="false" ht="15" hidden="false" customHeight="true" outlineLevel="0" collapsed="false">
      <c r="B22" s="15"/>
      <c r="C22" s="16" t="n">
        <v>1</v>
      </c>
      <c r="D22" s="17" t="str">
        <f aca="false">IF(C22=0,"",IF(C22=$A$9,$B$9,IF(C22=$A$10,$B$10,IF(C22=$A$11,$B$11,IF(C22=$A$12,$B$12,IF(C22=$A$13,$B$13,IF(C22=$A$14,$B$14,IF(C22=$A$15,$B$15,IF(C22=$A$16,$B$16,IF(C22=$A$17,$B$17,IF(C22=$A$18,$B$18,IF(C22=$A$19,$B$19,IF(C22=$A$20,$B$20,IF(C22=$A$21,$B$21,IF(C22=$A$22,$B$22,IF(C22=$A$23,$B$23,IF(C22=$A$24,$B$24,IF(C22=$A$25,$B$25))))))))))))))))))</f>
        <v>Chris Pound</v>
      </c>
      <c r="E22" s="16" t="n">
        <v>4</v>
      </c>
      <c r="F22" s="17" t="str">
        <f aca="false">IF(E22=0,"",IF(E22=$A$9,$B$9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$25))))))))))))))))))</f>
        <v>Jan Endersby</v>
      </c>
      <c r="H22" s="21"/>
      <c r="I22" s="15"/>
    </row>
    <row r="23" customFormat="false" ht="15" hidden="false" customHeight="true" outlineLevel="0" collapsed="false">
      <c r="B23" s="15"/>
      <c r="C23" s="16" t="n">
        <v>7</v>
      </c>
      <c r="D23" s="17" t="str">
        <f aca="false">IF(C23=0,"",IF(C23=$A$9,$B$9,IF(C23=$A$10,$B$10,IF(C23=$A$11,$B$11,IF(C23=$A$12,$B$12,IF(C23=$A$13,$B$13,IF(C23=$A$14,$B$14,IF(C23=$A$15,$B$15,IF(C23=$A$16,$B$16,IF(C23=$A$17,$B$17,IF(C23=$A$18,$B$18,IF(C23=$A$19,$B$19,IF(C23=$A$20,$B$20,IF(C23=$A$21,$B$21,IF(C23=$A$22,$B$22,IF(C23=$A$23,$B$23,IF(C23=$A$24,$B$24,IF(C23=$A$25,$B$25))))))))))))))))))</f>
        <v>Pat Montgomery</v>
      </c>
      <c r="F23" s="21"/>
      <c r="H23" s="21"/>
      <c r="I23" s="15"/>
    </row>
    <row r="24" customFormat="false" ht="15" hidden="false" customHeight="true" outlineLevel="0" collapsed="false">
      <c r="B24" s="15"/>
      <c r="F24" s="21"/>
      <c r="G24" s="16" t="n">
        <v>6</v>
      </c>
      <c r="H24" s="17" t="str">
        <f aca="false">IF(G24=0,"",IF(G24=$A$9,$B$9,IF(G24=$A$10,$B$10,IF(G24=$A$11,$B$11,IF(G24=$A$12,$B$12,IF(G24=$A$13,$B$13,IF(G24=$A$14,$B$14,IF(G24=$A$15,$B$15,IF(G24=$A$16,$B$16,IF(G24=$A$17,$B$17,IF(G24=$A$18,$B$18,IF(G24=$A$19,$B$19,IF(G24=$A$20,$B$20,IF(G24=$A$21,$B$21,IF(G24=$A$22,$B$22,IF(G24=$A$23,$B$23,IF(G24=$A$24,$B$24,IF(G24=$A$25,$B$25))))))))))))))))))</f>
        <v>Chris Moir</v>
      </c>
      <c r="I24" s="15"/>
    </row>
    <row r="25" customFormat="false" ht="15" hidden="false" customHeight="true" outlineLevel="0" collapsed="false">
      <c r="B25" s="15"/>
      <c r="F25" s="21"/>
      <c r="G25" s="16" t="n">
        <v>4</v>
      </c>
      <c r="H25" s="17" t="str">
        <f aca="false">IF(G25=0,"",IF(G25=$A$9,$B$9,IF(G25=$A$10,$B$10,IF(G25=$A$11,$B$11,IF(G25=$A$12,$B$12,IF(G25=$A$13,$B$13,IF(G25=$A$14,$B$14,IF(G25=$A$15,$B$15,IF(G25=$A$16,$B$16,IF(G25=$A$17,$B$17,IF(G25=$A$18,$B$18,IF(G25=$A$19,$B$19,IF(G25=$A$20,$B$20,IF(G25=$A$21,$B$21,IF(G25=$A$22,$B$22,IF(G25=$A$23,$B$23,IF(G25=$A$24,$B$24,IF(G25=$A$25,$B$25))))))))))))))))))</f>
        <v>Jan Endersby</v>
      </c>
      <c r="I25" s="15"/>
    </row>
    <row r="26" customFormat="false" ht="15" hidden="false" customHeight="true" outlineLevel="0" collapsed="false">
      <c r="B26" s="15"/>
      <c r="F26" s="21"/>
    </row>
    <row r="27" customFormat="false" ht="15" hidden="false" customHeight="true" outlineLevel="0" collapsed="false">
      <c r="B27" s="15"/>
      <c r="E27" s="16" t="n">
        <v>2</v>
      </c>
      <c r="F27" s="17" t="str">
        <f aca="false">IF(E27=0,"",IF(E27=$A$9,$B$9,IF(E27=$A$10,$B$10,IF(E27=$A$11,$B$11,IF(E27=$A$12,$B$12,IF(E27=$A$13,$B$13,IF(E27=$A$14,$B$14,IF(E27=$A$15,$B$15,IF(E27=$A$16,$B$16,IF(E27=$A$17,$B$17,IF(E27=$A$18,$B$18,IF(E27=$A$19,$B$19,IF(E27=$A$20,$B$20,IF(E27=$A$21,$B$21,IF(E27=$A$22,$B$22,IF(E27=$A$23,$B$23,IF(E27=$A$24,$B$24,IF(E27=$A$25,$B$25))))))))))))))))))</f>
        <v>Pam McNeil</v>
      </c>
    </row>
    <row r="28" customFormat="false" ht="15" hidden="false" customHeight="true" outlineLevel="0" collapsed="false">
      <c r="B28" s="15"/>
      <c r="E28" s="16" t="n">
        <v>3</v>
      </c>
      <c r="F28" s="17" t="str">
        <f aca="false">IF(E28=0,"",IF(E28=$A$9,$B$9,IF(E28=$A$10,$B$10,IF(E28=$A$11,$B$11,IF(E28=$A$12,$B$12,IF(E28=$A$13,$B$13,IF(E28=$A$14,$B$14,IF(E28=$A$15,$B$15,IF(E28=$A$16,$B$16,IF(E28=$A$17,$B$17,IF(E28=$A$18,$B$18,IF(E28=$A$19,$B$19,IF(E28=$A$20,$B$20,IF(E28=$A$21,$B$21,IF(E28=$A$22,$B$22,IF(E28=$A$23,$B$23,IF(E28=$A$24,$B$24,IF(E28=$A$25,$B$25))))))))))))))))))</f>
        <v>Gill Pochetty</v>
      </c>
    </row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>
      <c r="F31" s="15"/>
    </row>
    <row r="32" customFormat="false" ht="15" hidden="false" customHeight="true" outlineLevel="0" collapsed="false">
      <c r="F32" s="15"/>
    </row>
    <row r="33" customFormat="false" ht="15" hidden="false" customHeight="true" outlineLevel="0" collapsed="false">
      <c r="E33" s="15"/>
      <c r="F33" s="15"/>
      <c r="G33" s="15"/>
      <c r="H33" s="15"/>
      <c r="I33" s="15"/>
    </row>
    <row r="34" customFormat="false" ht="15" hidden="false" customHeight="true" outlineLevel="0" collapsed="false">
      <c r="G34" s="15"/>
      <c r="H34" s="15"/>
      <c r="I34" s="15"/>
    </row>
    <row r="35" customFormat="false" ht="15" hidden="false" customHeight="true" outlineLevel="0" collapsed="false">
      <c r="H35" s="15"/>
      <c r="I35" s="15"/>
    </row>
    <row r="36" customFormat="false" ht="15" hidden="false" customHeight="true" outlineLevel="0" collapsed="false">
      <c r="J36" s="15"/>
      <c r="K36" s="15"/>
    </row>
    <row r="37" customFormat="false" ht="15" hidden="false" customHeight="true" outlineLevel="0" collapsed="false">
      <c r="J37" s="15"/>
      <c r="K37" s="15"/>
    </row>
    <row r="38" customFormat="false" ht="15" hidden="false" customHeight="true" outlineLevel="0" collapsed="false"/>
    <row r="39" customFormat="false" ht="16.5" hidden="false" customHeight="true" outlineLevel="0" collapsed="false"/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7" activeCellId="1" sqref="K24 K17"/>
    </sheetView>
  </sheetViews>
  <sheetFormatPr defaultColWidth="8.54296875" defaultRowHeight="18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21"/>
    <col collapsed="false" customWidth="true" hidden="false" outlineLevel="0" max="3" min="3" style="2" width="4.22"/>
    <col collapsed="false" customWidth="true" hidden="false" outlineLevel="0" max="4" min="4" style="1" width="17.76"/>
    <col collapsed="false" customWidth="true" hidden="false" outlineLevel="0" max="5" min="5" style="2" width="4.22"/>
    <col collapsed="false" customWidth="true" hidden="false" outlineLevel="0" max="6" min="6" style="1" width="19.88"/>
    <col collapsed="false" customWidth="true" hidden="false" outlineLevel="0" max="7" min="7" style="2" width="4.22"/>
    <col collapsed="false" customWidth="true" hidden="false" outlineLevel="0" max="8" min="8" style="1" width="18.34"/>
    <col collapsed="false" customWidth="true" hidden="false" outlineLevel="0" max="9" min="9" style="2" width="4.22"/>
    <col collapsed="false" customWidth="true" hidden="false" outlineLevel="0" max="10" min="10" style="1" width="16.56"/>
    <col collapsed="false" customWidth="true" hidden="false" outlineLevel="0" max="11" min="11" style="2" width="4.22"/>
    <col collapsed="false" customWidth="true" hidden="false" outlineLevel="0" max="12" min="12" style="1" width="14.67"/>
    <col collapsed="false" customWidth="true" hidden="false" outlineLevel="0" max="13" min="13" style="1" width="4.11"/>
    <col collapsed="false" customWidth="true" hidden="false" outlineLevel="0" max="14" min="14" style="1" width="15.22"/>
    <col collapsed="false" customWidth="true" hidden="false" outlineLevel="0" max="15" min="15" style="1" width="27.22"/>
  </cols>
  <sheetData>
    <row r="1" s="3" customFormat="true" ht="2.25" hidden="false" customHeight="true" outlineLevel="0" collapsed="false">
      <c r="C1" s="4"/>
      <c r="E1" s="4"/>
      <c r="G1" s="4"/>
      <c r="I1" s="4"/>
      <c r="K1" s="4"/>
    </row>
    <row r="2" s="3" customFormat="true" ht="2.25" hidden="false" customHeight="true" outlineLevel="0" collapsed="false">
      <c r="C2" s="4"/>
      <c r="E2" s="4"/>
      <c r="G2" s="4"/>
      <c r="I2" s="4"/>
      <c r="K2" s="4"/>
    </row>
    <row r="3" s="6" customFormat="true" ht="24.45" hidden="false" customHeight="false" outlineLevel="0" collapsed="false">
      <c r="A3" s="5" t="s">
        <v>71</v>
      </c>
      <c r="C3" s="7"/>
      <c r="E3" s="8"/>
      <c r="F3" s="8"/>
      <c r="G3" s="7"/>
      <c r="I3" s="7"/>
      <c r="K3" s="7"/>
    </row>
    <row r="4" s="6" customFormat="true" ht="8.25" hidden="false" customHeight="true" outlineLevel="0" collapsed="false">
      <c r="C4" s="7"/>
      <c r="E4" s="7"/>
      <c r="F4" s="8"/>
      <c r="G4" s="7"/>
      <c r="I4" s="7"/>
      <c r="K4" s="7"/>
    </row>
    <row r="5" s="9" customFormat="true" ht="24" hidden="false" customHeight="true" outlineLevel="0" collapsed="false">
      <c r="A5" s="8"/>
      <c r="C5" s="2"/>
      <c r="D5" s="6"/>
      <c r="E5" s="2"/>
      <c r="F5" s="10" t="s">
        <v>3</v>
      </c>
      <c r="G5" s="2"/>
      <c r="H5" s="10" t="s">
        <v>4</v>
      </c>
      <c r="I5" s="2"/>
      <c r="J5" s="10" t="s">
        <v>5</v>
      </c>
      <c r="L5" s="10" t="s">
        <v>61</v>
      </c>
    </row>
    <row r="6" s="11" customFormat="true" ht="19.7" hidden="false" customHeight="false" outlineLevel="0" collapsed="false">
      <c r="C6" s="2"/>
      <c r="D6" s="6"/>
      <c r="E6" s="2"/>
      <c r="F6" s="12" t="s">
        <v>9</v>
      </c>
      <c r="G6" s="2"/>
      <c r="H6" s="12" t="s">
        <v>10</v>
      </c>
      <c r="I6" s="2"/>
      <c r="J6" s="12" t="s">
        <v>11</v>
      </c>
    </row>
    <row r="7" customFormat="false" ht="4.5" hidden="false" customHeight="true" outlineLevel="0" collapsed="false">
      <c r="D7" s="6"/>
    </row>
    <row r="8" customFormat="false" ht="15.75" hidden="false" customHeight="true" outlineLevel="0" collapsed="false">
      <c r="B8" s="14" t="s">
        <v>12</v>
      </c>
      <c r="D8" s="6"/>
    </row>
    <row r="9" customFormat="false" ht="15" hidden="false" customHeight="true" outlineLevel="0" collapsed="false">
      <c r="A9" s="15" t="n">
        <v>1</v>
      </c>
      <c r="B9" s="15" t="s">
        <v>13</v>
      </c>
      <c r="E9" s="16" t="n">
        <v>5</v>
      </c>
      <c r="F9" s="17" t="str">
        <f aca="false">IF(E9=0,"",IF(E9=$A$9,$B$9,IF(E9=$A$10,$B$10,IF(E9=$A$11,$B$11,IF(E9=$A$12,$B$12,IF(E9=$A$13,$B$13,IF(E9=$A$14,$B$14,IF(E9=$A$15,$B$15,IF(E9=$A$16,$B$16,IF(E9=$A$17,$B$17,IF(E9=$A$18,$B$18,IF(E9=$A$19,$B$19,IF(E9=$A$20,$B$20,IF(E9=$A$21,$B$21,IF(E9=$A$22,$B$22,IF(E9=$A$23,$B$23,IF(E9=$A$24,$B$24,IF(E9=$A$25,$B$25))))))))))))))))))</f>
        <v>Graham Buchanan</v>
      </c>
      <c r="H9" s="15"/>
      <c r="J9" s="15"/>
      <c r="K9" s="15"/>
    </row>
    <row r="10" customFormat="false" ht="15" hidden="false" customHeight="true" outlineLevel="0" collapsed="false">
      <c r="A10" s="15" t="n">
        <v>2</v>
      </c>
      <c r="B10" s="15" t="s">
        <v>72</v>
      </c>
      <c r="E10" s="16" t="n">
        <v>1</v>
      </c>
      <c r="F10" s="17" t="str">
        <f aca="false">IF(E10=0,"",IF(E10=$A$9,$B$9,IF(E10=$A$10,$B$10,IF(E10=$A$11,$B$11,IF(E10=$A$12,$B$12,IF(E10=$A$13,$B$13,IF(E10=$A$14,$B$14,IF(E10=$A$15,$B$15,IF(E10=$A$16,$B$16,IF(E10=$A$17,$B$17,IF(E10=$A$18,$B$18,IF(E10=$A$19,$B$19,IF(E10=$A$20,$B$20,IF(E10=$A$21,$B$21,IF(E10=$A$22,$B$22,IF(E10=$A$23,$B$23,IF(E10=$A$24,$B$24,IF(E10=$A$25,$B$25))))))))))))))))))</f>
        <v>Brian Jones</v>
      </c>
      <c r="G10" s="16" t="n">
        <v>9</v>
      </c>
      <c r="H10" s="17" t="str">
        <f aca="false">IF(G10=0,"",IF(G10=$A$9,$B$9,IF(G10=$A$10,$B$10,IF(G10=$A$11,$B$11,IF(G10=$A$12,$B$12,IF(G10=$A$13,$B$13,IF(G10=$A$14,$B$14,IF(G10=$A$15,$B$15,IF(G10=$A$16,$B$16,IF(G10=$A$17,$B$17,IF(G10=$A$18,$B$18,IF(G10=$A$19,$B$19,IF(G10=$A$20,$B$20,IF(G10=$A$21,$B$21,IF(G10=$A$22,$B$22,IF(G10=$A$23,$B$23,IF(G10=$A$24,$B$24,IF(G10=$A$25,$B$25))))))))))))))))))</f>
        <v>Barry Mills</v>
      </c>
      <c r="J10" s="15"/>
      <c r="K10" s="15"/>
    </row>
    <row r="11" customFormat="false" ht="15" hidden="false" customHeight="true" outlineLevel="0" collapsed="false">
      <c r="A11" s="15" t="n">
        <v>3</v>
      </c>
      <c r="B11" s="15" t="s">
        <v>14</v>
      </c>
      <c r="E11" s="16" t="n">
        <v>9</v>
      </c>
      <c r="F11" s="17" t="str">
        <f aca="false">IF(E11=0,"",IF(E11=$A$9,$B$9,IF(E11=$A$10,$B$10,IF(E11=$A$11,$B$11,IF(E11=$A$12,$B$12,IF(E11=$A$13,$B$13,IF(E11=$A$14,$B$14,IF(E11=$A$15,$B$15,IF(E11=$A$16,$B$16,IF(E11=$A$17,$B$17,IF(E11=$A$18,$B$18,IF(E11=$A$19,$B$19,IF(E11=$A$20,$B$20,IF(E11=$A$21,$B$21,IF(E11=$A$22,$B$22,IF(E11=$A$23,$B$23,IF(E11=$A$24,$B$24,IF(E11=$A$25,$B$25))))))))))))))))))</f>
        <v>Barry Mills</v>
      </c>
      <c r="G11" s="16" t="n">
        <v>8</v>
      </c>
      <c r="H11" s="17" t="str">
        <f aca="false">IF(G11=0,"",IF(G11=$A$9,$B$9,IF(G11=$A$10,$B$10,IF(G11=$A$11,$B$11,IF(G11=$A$12,$B$12,IF(G11=$A$13,$B$13,IF(G11=$A$14,$B$14,IF(G11=$A$15,$B$15,IF(G11=$A$16,$B$16,IF(G11=$A$17,$B$17,IF(G11=$A$18,$B$18,IF(G11=$A$19,$B$19,IF(G11=$A$20,$B$20,IF(G11=$A$21,$B$21,IF(G11=$A$22,$B$22,IF(G11=$A$23,$B$23,IF(G11=$A$24,$B$24,IF(G11=$A$25,$B$25))))))))))))))))))</f>
        <v>Martin Cripps</v>
      </c>
      <c r="J11" s="15"/>
      <c r="K11" s="15"/>
    </row>
    <row r="12" customFormat="false" ht="15" hidden="false" customHeight="true" outlineLevel="0" collapsed="false">
      <c r="A12" s="15" t="n">
        <v>4</v>
      </c>
      <c r="B12" s="15" t="s">
        <v>15</v>
      </c>
      <c r="E12" s="16" t="n">
        <v>8</v>
      </c>
      <c r="F12" s="17" t="str">
        <f aca="false">IF(E12=0,"",IF(E12=$A$9,$B$9,IF(E12=$A$10,$B$10,IF(E12=$A$11,$B$11,IF(E12=$A$12,$B$12,IF(E12=$A$13,$B$13,IF(E12=$A$14,$B$14,IF(E12=$A$15,$B$15,IF(E12=$A$16,$B$16,IF(E12=$A$17,$B$17,IF(E12=$A$18,$B$18,IF(E12=$A$19,$B$19,IF(E12=$A$20,$B$20,IF(E12=$A$21,$B$21,IF(E12=$A$22,$B$22,IF(E12=$A$23,$B$23,IF(E12=$A$24,$B$24,IF(E12=$A$25,$B$25))))))))))))))))))</f>
        <v>Martin Cripps</v>
      </c>
      <c r="K12" s="15"/>
    </row>
    <row r="13" customFormat="false" ht="15" hidden="false" customHeight="true" outlineLevel="0" collapsed="false">
      <c r="A13" s="15" t="n">
        <v>5</v>
      </c>
      <c r="B13" s="15" t="s">
        <v>19</v>
      </c>
      <c r="H13" s="21"/>
      <c r="I13" s="16" t="n">
        <v>7</v>
      </c>
      <c r="J13" s="17" t="str">
        <f aca="false">IF(I13=0,"",IF(I13=$A$9,$B$9,IF(I13=$A$10,$B$10,IF(I13=$A$11,$B$11,IF(I13=$A$12,$B$12,IF(I13=$A$13,$B$13,IF(I13=$A$14,$B$14,IF(I13=$A$15,$B$15,IF(I13=$A$16,$B$16,IF(I13=$A$17,$B$17,IF(I13=$A$18,$B$18,IF(I13=$A$19,$B$19,IF(I13=$A$20,$B$20,IF(I13=$A$21,$B$21,IF(I13=$A$22,$B$22,IF(I13=$A$23,$B$23,IF(I13=$A$24,$B$24,IF(I13=$A$25,$B$25))))))))))))))))))</f>
        <v>Mike Alderton</v>
      </c>
      <c r="K13" s="15"/>
    </row>
    <row r="14" customFormat="false" ht="15" hidden="false" customHeight="true" outlineLevel="0" collapsed="false">
      <c r="A14" s="15" t="n">
        <v>6</v>
      </c>
      <c r="B14" s="15" t="s">
        <v>24</v>
      </c>
      <c r="E14" s="16" t="n">
        <v>12</v>
      </c>
      <c r="F14" s="17" t="str">
        <f aca="false">IF(E14=0,"",IF(E14=$A$9,$B$9,IF(E14=$A$10,$B$10,IF(E14=$A$11,$B$11,IF(E14=$A$12,$B$12,IF(E14=$A$13,$B$13,IF(E14=$A$14,$B$14,IF(E14=$A$15,$B$15,IF(E14=$A$16,$B$16,IF(E14=$A$17,$B$17,IF(E14=$A$18,$B$18,IF(E14=$A$19,$B$19,IF(E14=$A$20,$B$20,IF(E14=$A$21,$B$21,IF(E14=$A$22,$B$22,IF(E14=$A$23,$B$23,IF(E14=$A$24,$B$24,IF(E14=$A$25,$B$25))))))))))))))))))</f>
        <v>John Pink</v>
      </c>
      <c r="H14" s="21"/>
      <c r="I14" s="16" t="n">
        <v>2</v>
      </c>
      <c r="J14" s="17" t="str">
        <f aca="false">IF(I14=0,"",IF(I14=$A$9,$B$9,IF(I14=$A$10,$B$10,IF(I14=$A$11,$B$11,IF(I14=$A$12,$B$12,IF(I14=$A$13,$B$13,IF(I14=$A$14,$B$14,IF(I14=$A$15,$B$15,IF(I14=$A$16,$B$16,IF(I14=$A$17,$B$17,IF(I14=$A$18,$B$18,IF(I14=$A$19,$B$19,IF(I14=$A$20,$B$20,IF(I14=$A$21,$B$21,IF(I14=$A$22,$B$22,IF(I14=$A$23,$B$23,IF(I14=$A$24,$B$24,IF(I14=$A$25,$B$25))))))))))))))))))</f>
        <v>Russ Tew</v>
      </c>
      <c r="K14" s="15"/>
    </row>
    <row r="15" customFormat="false" ht="15" hidden="false" customHeight="true" outlineLevel="0" collapsed="false">
      <c r="A15" s="15" t="n">
        <v>7</v>
      </c>
      <c r="B15" s="15" t="s">
        <v>25</v>
      </c>
      <c r="E15" s="16" t="n">
        <v>3</v>
      </c>
      <c r="F15" s="17" t="str">
        <f aca="false">IF(E15=0,"",IF(E15=$A$9,$B$9,IF(E15=$A$10,$B$10,IF(E15=$A$11,$B$11,IF(E15=$A$12,$B$12,IF(E15=$A$13,$B$13,IF(E15=$A$14,$B$14,IF(E15=$A$15,$B$15,IF(E15=$A$16,$B$16,IF(E15=$A$17,$B$17,IF(E15=$A$18,$B$18,IF(E15=$A$19,$B$19,IF(E15=$A$20,$B$20,IF(E15=$A$21,$B$21,IF(E15=$A$22,$B$22,IF(E15=$A$23,$B$23,IF(E15=$A$24,$B$24,IF(E15=$A$25,$B$25))))))))))))))))))</f>
        <v>Bob Vines</v>
      </c>
      <c r="G15" s="16" t="n">
        <v>7</v>
      </c>
      <c r="H15" s="17" t="str">
        <f aca="false">IF(G15=0,"",IF(G15=$A$9,$B$9,IF(G15=$A$10,$B$10,IF(G15=$A$11,$B$11,IF(G15=$A$12,$B$12,IF(G15=$A$13,$B$13,IF(G15=$A$14,$B$14,IF(G15=$A$15,$B$15,IF(G15=$A$16,$B$16,IF(G15=$A$17,$B$17,IF(G15=$A$18,$B$18,IF(G15=$A$19,$B$19,IF(G15=$A$20,$B$20,IF(G15=$A$21,$B$21,IF(G15=$A$22,$B$22,IF(G15=$A$23,$B$23,IF(G15=$A$24,$B$24,IF(G15=$A$25,$B$25))))))))))))))))))</f>
        <v>Mike Alderton</v>
      </c>
      <c r="K15" s="15"/>
    </row>
    <row r="16" customFormat="false" ht="15" hidden="false" customHeight="true" outlineLevel="0" collapsed="false">
      <c r="A16" s="15" t="n">
        <v>8</v>
      </c>
      <c r="B16" s="15" t="s">
        <v>26</v>
      </c>
      <c r="E16" s="16" t="n">
        <v>7</v>
      </c>
      <c r="F16" s="17" t="str">
        <f aca="false">IF(E16=0,"",IF(E16=$A$9,$B$9,IF(E16=$A$10,$B$10,IF(E16=$A$11,$B$11,IF(E16=$A$12,$B$12,IF(E16=$A$13,$B$13,IF(E16=$A$14,$B$14,IF(E16=$A$15,$B$15,IF(E16=$A$16,$B$16,IF(E16=$A$17,$B$17,IF(E16=$A$18,$B$18,IF(E16=$A$19,$B$19,IF(E16=$A$20,$B$20,IF(E16=$A$21,$B$21,IF(E16=$A$22,$B$22,IF(E16=$A$23,$B$23,IF(E16=$A$24,$B$24,IF(E16=$A$25,$B$25))))))))))))))))))</f>
        <v>Mike Alderton</v>
      </c>
      <c r="G16" s="16" t="n">
        <v>2</v>
      </c>
      <c r="H16" s="17" t="str">
        <f aca="false">IF(G16=0,"",IF(G16=$A$9,$B$9,IF(G16=$A$10,$B$10,IF(G16=$A$11,$B$11,IF(G16=$A$12,$B$12,IF(G16=$A$13,$B$13,IF(G16=$A$14,$B$14,IF(G16=$A$15,$B$15,IF(G16=$A$16,$B$16,IF(G16=$A$17,$B$17,IF(G16=$A$18,$B$18,IF(G16=$A$19,$B$19,IF(G16=$A$20,$B$20,IF(G16=$A$21,$B$21,IF(G16=$A$22,$B$22,IF(G16=$A$23,$B$23,IF(G16=$A$24,$B$24,IF(G16=$A$25,$B$25))))))))))))))))))</f>
        <v>Russ Tew</v>
      </c>
    </row>
    <row r="17" customFormat="false" ht="15" hidden="false" customHeight="true" outlineLevel="0" collapsed="false">
      <c r="A17" s="15" t="n">
        <v>9</v>
      </c>
      <c r="B17" s="15" t="s">
        <v>28</v>
      </c>
      <c r="E17" s="16" t="n">
        <v>2</v>
      </c>
      <c r="F17" s="17" t="str">
        <f aca="false">IF(E17=0,"",IF(E17=$A$9,$B$9,IF(E17=$A$10,$B$10,IF(E17=$A$11,$B$11,IF(E17=$A$12,$B$12,IF(E17=$A$13,$B$13,IF(E17=$A$14,$B$14,IF(E17=$A$15,$B$15,IF(E17=$A$16,$B$16,IF(E17=$A$17,$B$17,IF(E17=$A$18,$B$18,IF(E17=$A$19,$B$19,IF(E17=$A$20,$B$20,IF(E17=$A$21,$B$21,IF(E17=$A$22,$B$22,IF(E17=$A$23,$B$23,IF(E17=$A$24,$B$24,IF(E17=$A$25,$B$25))))))))))))))))))</f>
        <v>Russ Tew</v>
      </c>
      <c r="H17" s="15"/>
      <c r="J17" s="21"/>
      <c r="K17" s="16" t="n">
        <v>7</v>
      </c>
      <c r="L17" s="17" t="str">
        <f aca="false">IF(K17=0,"",IF(K17=$A$9,$B$9,IF(K17=$A$10,$B$10,IF(K17=$A$11,$B$11,IF(K17=$A$12,$B$12,IF(K17=$A$13,$B$13,IF(K17=$A$14,$B$14,IF(K17=$A$15,$B$15,IF(K17=$A$16,$B$16,IF(K17=$A$17,$B$17,IF(K17=$A$18,$B$18,IF(K17=$A$19,$B$19,IF(K17=$A$20,$B$20,IF(K17=$A$21,$B$21,IF(K17=$A$22,$B$22,IF(K17=$A$23,$B$23,IF(K17=$A$24,$B$24,IF(K17=$A$25,$B$25))))))))))))))))))</f>
        <v>Mike Alderton</v>
      </c>
    </row>
    <row r="18" customFormat="false" ht="15" hidden="false" customHeight="true" outlineLevel="0" collapsed="false">
      <c r="A18" s="15" t="n">
        <v>10</v>
      </c>
      <c r="B18" s="15" t="s">
        <v>34</v>
      </c>
      <c r="H18" s="15"/>
      <c r="K18" s="16" t="n">
        <v>2</v>
      </c>
      <c r="L18" s="17" t="str">
        <f aca="false">IF(K18=0,"",IF(K18=$A$9,$B$9,IF(K18=$A$10,$B$10,IF(K18=$A$11,$B$11,IF(K18=$A$12,$B$12,IF(K18=$A$13,$B$13,IF(K18=$A$14,$B$14,IF(K18=$A$15,$B$15,IF(K18=$A$16,$B$16,IF(K18=$A$17,$B$17,IF(K18=$A$18,$B$18,IF(K18=$A$19,$B$19,IF(K18=$A$20,$B$20,IF(K18=$A$21,$B$21,IF(K18=$A$22,$B$22,IF(K18=$A$23,$B$23,IF(K18=$A$24,$B$24,IF(K18=$A$25,$B$25))))))))))))))))))</f>
        <v>Russ Tew</v>
      </c>
    </row>
    <row r="19" customFormat="false" ht="15" hidden="false" customHeight="true" outlineLevel="0" collapsed="false">
      <c r="A19" s="15" t="n">
        <v>11</v>
      </c>
      <c r="B19" s="23" t="s">
        <v>35</v>
      </c>
      <c r="E19" s="16" t="n">
        <v>11</v>
      </c>
      <c r="F19" s="17" t="str">
        <f aca="false">IF(E19=0,"",IF(E19=$A$9,$B$9,IF(E19=$A$10,$B$10,IF(E19=$A$11,$B$11,IF(E19=$A$12,$B$12,IF(E19=$A$13,$B$13,IF(E19=$A$14,$B$14,IF(E19=$A$15,$B$15,IF(E19=$A$16,$B$16,IF(E19=$A$17,$B$17,IF(E19=$A$18,$B$18,IF(E19=$A$19,$B$19,IF(E19=$A$20,$B$20,IF(E19=$A$21,$B$21,IF(E19=$A$22,$B$22,IF(E19=$A$23,$B$23,IF(E19=$A$24,$B$24,IF(E19=$A$25,$B$25))))))))))))))))))</f>
        <v>Callum Kavanagh</v>
      </c>
      <c r="K19" s="15"/>
    </row>
    <row r="20" customFormat="false" ht="15" hidden="false" customHeight="true" outlineLevel="0" collapsed="false">
      <c r="A20" s="15" t="n">
        <v>12</v>
      </c>
      <c r="B20" s="15" t="s">
        <v>29</v>
      </c>
      <c r="E20" s="16" t="n">
        <v>13</v>
      </c>
      <c r="F20" s="17" t="str">
        <f aca="false">IF(E20=0,"",IF(E20=$A$9,$B$9,IF(E20=$A$10,$B$10,IF(E20=$A$11,$B$11,IF(E20=$A$12,$B$12,IF(E20=$A$13,$B$13,IF(E20=$A$14,$B$14,IF(E20=$A$15,$B$15,IF(E20=$A$16,$B$16,IF(E20=$A$17,$B$17,IF(E20=$A$18,$B$18,IF(E20=$A$19,$B$19,IF(E20=$A$20,$B$20,IF(E20=$A$21,$B$21,IF(E20=$A$22,$B$22,IF(E20=$A$23,$B$23,IF(E20=$A$24,$B$24,IF(E20=$A$25,$B$25))))))))))))))))))</f>
        <v>Mike Holehouse</v>
      </c>
      <c r="G20" s="16" t="n">
        <v>11</v>
      </c>
      <c r="H20" s="17" t="str">
        <f aca="false">IF(G20=0,"",IF(G20=$A$9,$B$9,IF(G20=$A$10,$B$10,IF(G20=$A$11,$B$11,IF(G20=$A$12,$B$12,IF(G20=$A$13,$B$13,IF(G20=$A$14,$B$14,IF(G20=$A$15,$B$15,IF(G20=$A$16,$B$16,IF(G20=$A$17,$B$17,IF(G20=$A$18,$B$18,IF(G20=$A$19,$B$19,IF(G20=$A$20,$B$20,IF(G20=$A$21,$B$21,IF(G20=$A$22,$B$22,IF(G20=$A$23,$B$23,IF(G20=$A$24,$B$24,IF(G20=$A$25,$B$25))))))))))))))))))</f>
        <v>Callum Kavanagh</v>
      </c>
      <c r="J20" s="15"/>
      <c r="K20" s="15"/>
    </row>
    <row r="21" customFormat="false" ht="15" hidden="false" customHeight="true" outlineLevel="0" collapsed="false">
      <c r="A21" s="15" t="n">
        <v>13</v>
      </c>
      <c r="B21" s="15" t="s">
        <v>58</v>
      </c>
      <c r="E21" s="16" t="n">
        <v>10</v>
      </c>
      <c r="F21" s="17" t="str">
        <f aca="false">IF(E21=0,"",IF(E21=$A$9,$B$9,IF(E21=$A$10,$B$10,IF(E21=$A$11,$B$11,IF(E21=$A$12,$B$12,IF(E21=$A$13,$B$13,IF(E21=$A$14,$B$14,IF(E21=$A$15,$B$15,IF(E21=$A$16,$B$16,IF(E21=$A$17,$B$17,IF(E21=$A$18,$B$18,IF(E21=$A$19,$B$19,IF(E21=$A$20,$B$20,IF(E21=$A$21,$B$21,IF(E21=$A$22,$B$22,IF(E21=$A$23,$B$23,IF(E21=$A$24,$B$24,IF(E21=$A$25,$B$25))))))))))))))))))</f>
        <v>Ian Griffith</v>
      </c>
      <c r="G21" s="16" t="n">
        <v>13</v>
      </c>
      <c r="H21" s="17" t="str">
        <f aca="false">IF(G21=0,"",IF(G21=$A$9,$B$9,IF(G21=$A$10,$B$10,IF(G21=$A$11,$B$11,IF(G21=$A$12,$B$12,IF(G21=$A$13,$B$13,IF(G21=$A$14,$B$14,IF(G21=$A$15,$B$15,IF(G21=$A$16,$B$16,IF(G21=$A$17,$B$17,IF(G21=$A$18,$B$18,IF(G21=$A$19,$B$19,IF(G21=$A$20,$B$20,IF(G21=$A$21,$B$21,IF(G21=$A$22,$B$22,IF(G21=$A$23,$B$23,IF(G21=$A$24,$B$24,IF(G21=$A$25,$B$25))))))))))))))))))</f>
        <v>Mike Holehouse</v>
      </c>
      <c r="J21" s="15"/>
      <c r="K21" s="15"/>
    </row>
    <row r="22" customFormat="false" ht="15" hidden="false" customHeight="true" outlineLevel="0" collapsed="false">
      <c r="A22" s="15" t="n">
        <v>14</v>
      </c>
      <c r="B22" s="15" t="s">
        <v>73</v>
      </c>
      <c r="E22" s="16" t="n">
        <v>14</v>
      </c>
      <c r="F22" s="17" t="str">
        <f aca="false">IF(E22=0,"",IF(E22=$A$9,$B$9,IF(E22=$A$10,$B$10,IF(E22=$A$11,$B$11,IF(E22=$A$12,$B$12,IF(E22=$A$13,$B$13,IF(E22=$A$14,$B$14,IF(E22=$A$15,$B$15,IF(E22=$A$16,$B$16,IF(E22=$A$17,$B$17,IF(E22=$A$18,$B$18,IF(E22=$A$19,$B$19,IF(E22=$A$20,$B$20,IF(E22=$A$21,$B$21,IF(E22=$A$22,$B$22,IF(E22=$A$23,$B$23,IF(E22=$A$24,$B$24,IF(E22=$A$25,$B$25))))))))))))))))))</f>
        <v>Paul Naish</v>
      </c>
      <c r="H22" s="21"/>
      <c r="I22" s="16" t="n">
        <v>11</v>
      </c>
      <c r="J22" s="17" t="str">
        <f aca="false">IF(I22=0,"",IF(I22=$A$9,$B$9,IF(I22=$A$10,$B$10,IF(I22=$A$11,$B$11,IF(I22=$A$12,$B$12,IF(I22=$A$13,$B$13,IF(I22=$A$14,$B$14,IF(I22=$A$15,$B$15,IF(I22=$A$16,$B$16,IF(I22=$A$17,$B$17,IF(I22=$A$18,$B$18,IF(I22=$A$19,$B$19,IF(I22=$A$20,$B$20,IF(I22=$A$21,$B$21,IF(I22=$A$22,$B$22,IF(I22=$A$23,$B$23,IF(I22=$A$24,$B$24,IF(I22=$A$25,$B$25))))))))))))))))))</f>
        <v>Callum Kavanagh</v>
      </c>
    </row>
    <row r="23" customFormat="false" ht="15" hidden="false" customHeight="true" outlineLevel="0" collapsed="false">
      <c r="A23" s="15"/>
      <c r="B23" s="15"/>
      <c r="F23" s="21"/>
      <c r="H23" s="21"/>
      <c r="I23" s="16" t="n">
        <v>13</v>
      </c>
      <c r="J23" s="17" t="str">
        <f aca="false">IF(I23=0,"",IF(I23=$A$9,$B$9,IF(I23=$A$10,$B$10,IF(I23=$A$11,$B$11,IF(I23=$A$12,$B$12,IF(I23=$A$13,$B$13,IF(I23=$A$14,$B$14,IF(I23=$A$15,$B$15,IF(I23=$A$16,$B$16,IF(I23=$A$17,$B$17,IF(I23=$A$18,$B$18,IF(I23=$A$19,$B$19,IF(I23=$A$20,$B$20,IF(I23=$A$21,$B$21,IF(I23=$A$22,$B$22,IF(I23=$A$23,$B$23,IF(I23=$A$24,$B$24,IF(I23=$A$25,$B$25))))))))))))))))))</f>
        <v>Mike Holehouse</v>
      </c>
    </row>
    <row r="24" customFormat="false" ht="15" hidden="false" customHeight="true" outlineLevel="0" collapsed="false">
      <c r="A24" s="15"/>
      <c r="B24" s="15"/>
      <c r="F24" s="35"/>
      <c r="G24" s="16" t="n">
        <v>4</v>
      </c>
      <c r="H24" s="17" t="str">
        <f aca="false">IF(G24=0,"",IF(G24=$A$9,$B$9,IF(G24=$A$10,$B$10,IF(G24=$A$11,$B$11,IF(G24=$A$12,$B$12,IF(G24=$A$13,$B$13,IF(G24=$A$14,$B$14,IF(G24=$A$15,$B$15,IF(G24=$A$16,$B$16,IF(G24=$A$17,$B$17,IF(G24=$A$18,$B$18,IF(G24=$A$19,$B$19,IF(G24=$A$20,$B$20,IF(G24=$A$21,$B$21,IF(G24=$A$22,$B$22,IF(G24=$A$23,$B$23,IF(G24=$A$24,$B$24,IF(G24=$A$25,$B$25))))))))))))))))))</f>
        <v>Nigel Shock</v>
      </c>
      <c r="J24" s="15"/>
    </row>
    <row r="25" customFormat="false" ht="15" hidden="false" customHeight="true" outlineLevel="0" collapsed="false">
      <c r="A25" s="15"/>
      <c r="B25" s="15"/>
      <c r="G25" s="16" t="n">
        <v>6</v>
      </c>
      <c r="H25" s="17" t="str">
        <f aca="false">IF(G25=0,"",IF(G25=$A$9,$B$9,IF(G25=$A$10,$B$10,IF(G25=$A$11,$B$11,IF(G25=$A$12,$B$12,IF(G25=$A$13,$B$13,IF(G25=$A$14,$B$14,IF(G25=$A$15,$B$15,IF(G25=$A$16,$B$16,IF(G25=$A$17,$B$17,IF(G25=$A$18,$B$18,IF(G25=$A$19,$B$19,IF(G25=$A$20,$B$20,IF(G25=$A$21,$B$21,IF(G25=$A$22,$B$22,IF(G25=$A$23,$B$23,IF(G25=$A$24,$B$24,IF(G25=$A$25,$B$25))))))))))))))))))</f>
        <v>Robert Trimmer</v>
      </c>
      <c r="J25" s="15"/>
      <c r="K25" s="15"/>
    </row>
    <row r="26" customFormat="false" ht="15" hidden="false" customHeight="true" outlineLevel="0" collapsed="false">
      <c r="A26" s="15"/>
      <c r="B26" s="15"/>
      <c r="H26" s="15"/>
      <c r="K26" s="15"/>
    </row>
    <row r="27" customFormat="false" ht="15" hidden="false" customHeight="true" outlineLevel="0" collapsed="false">
      <c r="B27" s="15"/>
      <c r="K27" s="15"/>
    </row>
  </sheetData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2010-06-14T16:05:48Z</dcterms:created>
  <dc:creator>Tim</dc:creator>
  <dc:description/>
  <dc:language>en-GB</dc:language>
  <cp:lastModifiedBy/>
  <cp:lastPrinted>2025-05-16T09:19:23Z</cp:lastPrinted>
  <dcterms:modified xsi:type="dcterms:W3CDTF">2025-09-29T15:20:14Z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